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_bin\20231009_waits\week41\"/>
    </mc:Choice>
  </mc:AlternateContent>
  <xr:revisionPtr revIDLastSave="0" documentId="13_ncr:1_{D9262EEA-3A6E-4CB9-A531-84D56E701BFB}" xr6:coauthVersionLast="47" xr6:coauthVersionMax="47" xr10:uidLastSave="{00000000-0000-0000-0000-000000000000}"/>
  <bookViews>
    <workbookView xWindow="-120" yWindow="-120" windowWidth="30960" windowHeight="16800" activeTab="2" xr2:uid="{3FBD4A02-BAAB-4AB9-B083-884E8CF2F3EA}"/>
  </bookViews>
  <sheets>
    <sheet name="week 41" sheetId="27" r:id="rId1"/>
    <sheet name="9-10-2023" sheetId="15" r:id="rId2"/>
    <sheet name="10-10-2023" sheetId="21" r:id="rId3"/>
    <sheet name="11-10-2023" sheetId="22" r:id="rId4"/>
    <sheet name="12-10-2023" sheetId="23" r:id="rId5"/>
    <sheet name="13-10-2023" sheetId="24" r:id="rId6"/>
    <sheet name="14-10-2023" sheetId="25" r:id="rId7"/>
    <sheet name="15-10-2023" sheetId="2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6" l="1"/>
  <c r="H17" i="26"/>
  <c r="G17" i="26"/>
  <c r="F17" i="26"/>
  <c r="E17" i="26"/>
  <c r="D17" i="26"/>
  <c r="C17" i="26"/>
  <c r="B17" i="26"/>
  <c r="J17" i="26"/>
  <c r="K16" i="22"/>
  <c r="K15" i="22"/>
  <c r="K16" i="21"/>
  <c r="K15" i="21"/>
  <c r="K16" i="15"/>
  <c r="K15" i="15"/>
  <c r="B17" i="27"/>
  <c r="C17" i="27"/>
  <c r="D17" i="27"/>
  <c r="E17" i="27"/>
  <c r="F17" i="27"/>
  <c r="G17" i="27"/>
  <c r="H17" i="27"/>
  <c r="I17" i="27"/>
  <c r="J17" i="27"/>
  <c r="K11" i="27" l="1"/>
  <c r="K10" i="27"/>
  <c r="K9" i="27"/>
  <c r="K8" i="27"/>
  <c r="K7" i="27"/>
  <c r="K6" i="27"/>
  <c r="K5" i="27"/>
  <c r="K4" i="27"/>
  <c r="K3" i="27"/>
  <c r="K2" i="27"/>
  <c r="K11" i="26"/>
  <c r="K10" i="26"/>
  <c r="K9" i="26"/>
  <c r="K8" i="26"/>
  <c r="K7" i="26"/>
  <c r="K6" i="26"/>
  <c r="K5" i="26"/>
  <c r="K4" i="26"/>
  <c r="K3" i="26"/>
  <c r="K2" i="26"/>
  <c r="J17" i="25"/>
  <c r="I17" i="25"/>
  <c r="H17" i="25"/>
  <c r="G17" i="25"/>
  <c r="F17" i="25"/>
  <c r="E17" i="25"/>
  <c r="D17" i="25"/>
  <c r="C17" i="25"/>
  <c r="B17" i="25"/>
  <c r="K11" i="25"/>
  <c r="K10" i="25"/>
  <c r="K9" i="25"/>
  <c r="K8" i="25"/>
  <c r="K7" i="25"/>
  <c r="K6" i="25"/>
  <c r="K5" i="25"/>
  <c r="K4" i="25"/>
  <c r="K3" i="25"/>
  <c r="K2" i="25"/>
  <c r="J17" i="24"/>
  <c r="I17" i="24"/>
  <c r="H17" i="24"/>
  <c r="G17" i="24"/>
  <c r="F17" i="24"/>
  <c r="E17" i="24"/>
  <c r="D17" i="24"/>
  <c r="C17" i="24"/>
  <c r="B17" i="24"/>
  <c r="K11" i="24"/>
  <c r="K10" i="24"/>
  <c r="K9" i="24"/>
  <c r="K8" i="24"/>
  <c r="K7" i="24"/>
  <c r="K6" i="24"/>
  <c r="K5" i="24"/>
  <c r="K4" i="24"/>
  <c r="K3" i="24"/>
  <c r="K2" i="24"/>
  <c r="J16" i="23"/>
  <c r="I16" i="23"/>
  <c r="H16" i="23"/>
  <c r="G16" i="23"/>
  <c r="F16" i="23"/>
  <c r="E16" i="23"/>
  <c r="D16" i="23"/>
  <c r="C16" i="23"/>
  <c r="B16" i="23"/>
  <c r="K11" i="23"/>
  <c r="K10" i="23"/>
  <c r="K9" i="23"/>
  <c r="K8" i="23"/>
  <c r="K7" i="23"/>
  <c r="K6" i="23"/>
  <c r="K5" i="23"/>
  <c r="K4" i="23"/>
  <c r="K3" i="23"/>
  <c r="K2" i="23"/>
  <c r="J17" i="22"/>
  <c r="I17" i="22"/>
  <c r="H17" i="22"/>
  <c r="G17" i="22"/>
  <c r="F17" i="22"/>
  <c r="E17" i="22"/>
  <c r="D17" i="22"/>
  <c r="C17" i="22"/>
  <c r="B17" i="22"/>
  <c r="K11" i="22"/>
  <c r="K10" i="22"/>
  <c r="K9" i="22"/>
  <c r="K8" i="22"/>
  <c r="K7" i="22"/>
  <c r="K6" i="22"/>
  <c r="K5" i="22"/>
  <c r="K4" i="22"/>
  <c r="K3" i="22"/>
  <c r="K2" i="22"/>
  <c r="J17" i="21"/>
  <c r="I17" i="21"/>
  <c r="H17" i="21"/>
  <c r="G17" i="21"/>
  <c r="F17" i="21"/>
  <c r="E17" i="21"/>
  <c r="D17" i="21"/>
  <c r="C17" i="21"/>
  <c r="B17" i="21"/>
  <c r="K11" i="21"/>
  <c r="K10" i="21"/>
  <c r="K9" i="21"/>
  <c r="K8" i="21"/>
  <c r="K7" i="21"/>
  <c r="K6" i="21"/>
  <c r="K5" i="21"/>
  <c r="K4" i="21"/>
  <c r="K3" i="21"/>
  <c r="K2" i="21"/>
  <c r="I17" i="15"/>
  <c r="H17" i="15"/>
  <c r="G17" i="15"/>
  <c r="F17" i="15"/>
  <c r="E17" i="15"/>
  <c r="D17" i="15"/>
  <c r="C17" i="15"/>
  <c r="B17" i="15"/>
  <c r="J17" i="15"/>
  <c r="K10" i="15"/>
  <c r="K9" i="15"/>
  <c r="K8" i="15"/>
  <c r="K7" i="15"/>
  <c r="K6" i="15"/>
  <c r="K5" i="15"/>
  <c r="K4" i="15"/>
  <c r="K3" i="15"/>
  <c r="K2" i="15"/>
  <c r="K17" i="26" l="1"/>
  <c r="K16" i="23"/>
  <c r="K17" i="27"/>
  <c r="K17" i="25"/>
  <c r="K17" i="24"/>
  <c r="K17" i="22"/>
  <c r="K17" i="21"/>
  <c r="K17" i="15"/>
</calcChain>
</file>

<file path=xl/sharedStrings.xml><?xml version="1.0" encoding="utf-8"?>
<sst xmlns="http://schemas.openxmlformats.org/spreadsheetml/2006/main" count="151" uniqueCount="19">
  <si>
    <t>Application</t>
  </si>
  <si>
    <t>Commit</t>
  </si>
  <si>
    <t>Concurrency</t>
  </si>
  <si>
    <t>Configuration</t>
  </si>
  <si>
    <t>Network</t>
  </si>
  <si>
    <t>Other</t>
  </si>
  <si>
    <t>System I/O</t>
  </si>
  <si>
    <t>User I/O</t>
  </si>
  <si>
    <t>CPU</t>
  </si>
  <si>
    <t>D048NA</t>
  </si>
  <si>
    <t>D048NC</t>
  </si>
  <si>
    <t>D049NA</t>
  </si>
  <si>
    <t>D050NA</t>
  </si>
  <si>
    <t>D053NA</t>
  </si>
  <si>
    <t>D053NB</t>
  </si>
  <si>
    <t>D053ND</t>
  </si>
  <si>
    <t>D053NE</t>
  </si>
  <si>
    <t>D054NA</t>
  </si>
  <si>
    <t>D054NB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</si>
</sst>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14" fontId="1" fillId="2" borderId="0" xfId="0" applyNumberFormat="1" applyFont="1" applyFill="1"/>
    <xf numFmtId="3" fontId="4" fillId="0" borderId="0" xfId="0" applyNumberFormat="1" applyFont="1"/>
    <xf numFmtId="3" fontId="3" fillId="3" borderId="0" xfId="0" applyNumberFormat="1" applyFont="1" applyFill="1" applyAlignment="1">
      <alignment horizontal="right"/>
    </xf>
    <xf numFmtId="3" fontId="4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 week 41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'week 41'!$B$1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41'!$B$2:$B$16</c:f>
              <c:numCache>
                <c:formatCode>#,##0</c:formatCode>
                <c:ptCount val="10"/>
                <c:pt idx="0">
                  <c:v>3680</c:v>
                </c:pt>
                <c:pt idx="1">
                  <c:v>4574</c:v>
                </c:pt>
                <c:pt idx="2">
                  <c:v>147</c:v>
                </c:pt>
                <c:pt idx="3">
                  <c:v>27</c:v>
                </c:pt>
                <c:pt idx="4">
                  <c:v>2767</c:v>
                </c:pt>
                <c:pt idx="5">
                  <c:v>8066</c:v>
                </c:pt>
                <c:pt idx="6">
                  <c:v>2633</c:v>
                </c:pt>
                <c:pt idx="7">
                  <c:v>3825</c:v>
                </c:pt>
                <c:pt idx="8">
                  <c:v>3296</c:v>
                </c:pt>
                <c:pt idx="9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8-434E-ADC0-5D27BDE3E168}"/>
            </c:ext>
          </c:extLst>
        </c:ser>
        <c:ser>
          <c:idx val="1"/>
          <c:order val="1"/>
          <c:tx>
            <c:strRef>
              <c:f>'week 41'!$C$1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41'!$C$2:$C$16</c:f>
              <c:numCache>
                <c:formatCode>#,##0</c:formatCode>
                <c:ptCount val="10"/>
                <c:pt idx="0">
                  <c:v>13983</c:v>
                </c:pt>
                <c:pt idx="1">
                  <c:v>8612</c:v>
                </c:pt>
                <c:pt idx="2">
                  <c:v>3137</c:v>
                </c:pt>
                <c:pt idx="3">
                  <c:v>3255</c:v>
                </c:pt>
                <c:pt idx="4">
                  <c:v>16452</c:v>
                </c:pt>
                <c:pt idx="5">
                  <c:v>44201</c:v>
                </c:pt>
                <c:pt idx="6">
                  <c:v>10577</c:v>
                </c:pt>
                <c:pt idx="7">
                  <c:v>12658</c:v>
                </c:pt>
                <c:pt idx="8">
                  <c:v>13685</c:v>
                </c:pt>
                <c:pt idx="9">
                  <c:v>10774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8-434E-ADC0-5D27BDE3E168}"/>
            </c:ext>
          </c:extLst>
        </c:ser>
        <c:ser>
          <c:idx val="2"/>
          <c:order val="2"/>
          <c:tx>
            <c:strRef>
              <c:f>'week 41'!$D$1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41'!$D$2:$D$16</c:f>
              <c:numCache>
                <c:formatCode>#,##0</c:formatCode>
                <c:ptCount val="10"/>
                <c:pt idx="0">
                  <c:v>1826</c:v>
                </c:pt>
                <c:pt idx="1">
                  <c:v>5318</c:v>
                </c:pt>
                <c:pt idx="2">
                  <c:v>122</c:v>
                </c:pt>
                <c:pt idx="3">
                  <c:v>8</c:v>
                </c:pt>
                <c:pt idx="4">
                  <c:v>1875</c:v>
                </c:pt>
                <c:pt idx="5">
                  <c:v>5702</c:v>
                </c:pt>
                <c:pt idx="6">
                  <c:v>5654</c:v>
                </c:pt>
                <c:pt idx="7">
                  <c:v>1706</c:v>
                </c:pt>
                <c:pt idx="8">
                  <c:v>954</c:v>
                </c:pt>
                <c:pt idx="9">
                  <c:v>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28-434E-ADC0-5D27BDE3E168}"/>
            </c:ext>
          </c:extLst>
        </c:ser>
        <c:ser>
          <c:idx val="3"/>
          <c:order val="3"/>
          <c:tx>
            <c:strRef>
              <c:f>'week 41'!$E$1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41'!$E$2:$E$16</c:f>
              <c:numCache>
                <c:formatCode>#,##0</c:formatCode>
                <c:ptCount val="10"/>
                <c:pt idx="0">
                  <c:v>3475</c:v>
                </c:pt>
                <c:pt idx="1">
                  <c:v>38055</c:v>
                </c:pt>
                <c:pt idx="2">
                  <c:v>4712</c:v>
                </c:pt>
                <c:pt idx="3">
                  <c:v>157</c:v>
                </c:pt>
                <c:pt idx="4">
                  <c:v>3621</c:v>
                </c:pt>
                <c:pt idx="5">
                  <c:v>30886</c:v>
                </c:pt>
                <c:pt idx="6">
                  <c:v>18380</c:v>
                </c:pt>
                <c:pt idx="7">
                  <c:v>6370</c:v>
                </c:pt>
                <c:pt idx="8">
                  <c:v>2017</c:v>
                </c:pt>
                <c:pt idx="9">
                  <c:v>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28-434E-ADC0-5D27BDE3E168}"/>
            </c:ext>
          </c:extLst>
        </c:ser>
        <c:ser>
          <c:idx val="4"/>
          <c:order val="4"/>
          <c:tx>
            <c:strRef>
              <c:f>'week 41'!$F$1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41'!$F$2:$F$16</c:f>
              <c:numCache>
                <c:formatCode>#,##0</c:formatCode>
                <c:ptCount val="10"/>
                <c:pt idx="0">
                  <c:v>94</c:v>
                </c:pt>
                <c:pt idx="1">
                  <c:v>110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155</c:v>
                </c:pt>
                <c:pt idx="6">
                  <c:v>60</c:v>
                </c:pt>
                <c:pt idx="7">
                  <c:v>239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28-434E-ADC0-5D27BDE3E168}"/>
            </c:ext>
          </c:extLst>
        </c:ser>
        <c:ser>
          <c:idx val="5"/>
          <c:order val="5"/>
          <c:tx>
            <c:strRef>
              <c:f>'week 41'!$G$1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41'!$G$2:$G$16</c:f>
              <c:numCache>
                <c:formatCode>#,##0</c:formatCode>
                <c:ptCount val="10"/>
                <c:pt idx="0">
                  <c:v>6180</c:v>
                </c:pt>
                <c:pt idx="1">
                  <c:v>11982</c:v>
                </c:pt>
                <c:pt idx="2">
                  <c:v>4183</c:v>
                </c:pt>
                <c:pt idx="3">
                  <c:v>1878</c:v>
                </c:pt>
                <c:pt idx="4">
                  <c:v>13136</c:v>
                </c:pt>
                <c:pt idx="5">
                  <c:v>23443</c:v>
                </c:pt>
                <c:pt idx="6">
                  <c:v>21097</c:v>
                </c:pt>
                <c:pt idx="7">
                  <c:v>19734</c:v>
                </c:pt>
                <c:pt idx="8">
                  <c:v>1819</c:v>
                </c:pt>
                <c:pt idx="9">
                  <c:v>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28-434E-ADC0-5D27BDE3E168}"/>
            </c:ext>
          </c:extLst>
        </c:ser>
        <c:ser>
          <c:idx val="6"/>
          <c:order val="6"/>
          <c:tx>
            <c:strRef>
              <c:f>'week 41'!$H$1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41'!$H$2:$H$16</c:f>
              <c:numCache>
                <c:formatCode>#,##0</c:formatCode>
                <c:ptCount val="10"/>
                <c:pt idx="0">
                  <c:v>31775</c:v>
                </c:pt>
                <c:pt idx="1">
                  <c:v>40724</c:v>
                </c:pt>
                <c:pt idx="2">
                  <c:v>21383</c:v>
                </c:pt>
                <c:pt idx="3">
                  <c:v>5442</c:v>
                </c:pt>
                <c:pt idx="4">
                  <c:v>50957</c:v>
                </c:pt>
                <c:pt idx="5">
                  <c:v>135148</c:v>
                </c:pt>
                <c:pt idx="6">
                  <c:v>99390</c:v>
                </c:pt>
                <c:pt idx="7">
                  <c:v>98138</c:v>
                </c:pt>
                <c:pt idx="8">
                  <c:v>14957</c:v>
                </c:pt>
                <c:pt idx="9">
                  <c:v>16791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28-434E-ADC0-5D27BDE3E168}"/>
            </c:ext>
          </c:extLst>
        </c:ser>
        <c:ser>
          <c:idx val="7"/>
          <c:order val="7"/>
          <c:tx>
            <c:strRef>
              <c:f>'week 41'!$I$1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41'!$I$2:$I$16</c:f>
              <c:numCache>
                <c:formatCode>#,##0</c:formatCode>
                <c:ptCount val="10"/>
                <c:pt idx="0">
                  <c:v>214641</c:v>
                </c:pt>
                <c:pt idx="1">
                  <c:v>239490</c:v>
                </c:pt>
                <c:pt idx="2">
                  <c:v>32958</c:v>
                </c:pt>
                <c:pt idx="3">
                  <c:v>789</c:v>
                </c:pt>
                <c:pt idx="4">
                  <c:v>207668</c:v>
                </c:pt>
                <c:pt idx="5">
                  <c:v>657888</c:v>
                </c:pt>
                <c:pt idx="6">
                  <c:v>508739</c:v>
                </c:pt>
                <c:pt idx="7">
                  <c:v>328957</c:v>
                </c:pt>
                <c:pt idx="8">
                  <c:v>43000</c:v>
                </c:pt>
                <c:pt idx="9">
                  <c:v>44707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28-434E-ADC0-5D27BDE3E168}"/>
            </c:ext>
          </c:extLst>
        </c:ser>
        <c:ser>
          <c:idx val="8"/>
          <c:order val="8"/>
          <c:tx>
            <c:strRef>
              <c:f>'week 41'!$J$1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'week 41'!$A$2:$A$16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'week 41'!$J$2:$J$16</c:f>
              <c:numCache>
                <c:formatCode>#,##0</c:formatCode>
                <c:ptCount val="10"/>
                <c:pt idx="0">
                  <c:v>239436</c:v>
                </c:pt>
                <c:pt idx="1">
                  <c:v>250126</c:v>
                </c:pt>
                <c:pt idx="2">
                  <c:v>81293</c:v>
                </c:pt>
                <c:pt idx="3">
                  <c:v>12793</c:v>
                </c:pt>
                <c:pt idx="4">
                  <c:v>244012</c:v>
                </c:pt>
                <c:pt idx="5">
                  <c:v>728895</c:v>
                </c:pt>
                <c:pt idx="6">
                  <c:v>512130</c:v>
                </c:pt>
                <c:pt idx="7">
                  <c:v>627694</c:v>
                </c:pt>
                <c:pt idx="8">
                  <c:v>73126</c:v>
                </c:pt>
                <c:pt idx="9">
                  <c:v>50626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28-434E-ADC0-5D27BDE3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ma 9-10-2023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'9-10-2023'!$B$2:$B$16</c:f>
              <c:numCache>
                <c:formatCode>#,##0</c:formatCode>
                <c:ptCount val="9"/>
                <c:pt idx="0">
                  <c:v>849</c:v>
                </c:pt>
                <c:pt idx="1">
                  <c:v>598</c:v>
                </c:pt>
                <c:pt idx="2">
                  <c:v>28</c:v>
                </c:pt>
                <c:pt idx="3">
                  <c:v>5</c:v>
                </c:pt>
                <c:pt idx="4">
                  <c:v>831</c:v>
                </c:pt>
                <c:pt idx="5">
                  <c:v>899</c:v>
                </c:pt>
                <c:pt idx="6">
                  <c:v>1029</c:v>
                </c:pt>
                <c:pt idx="7">
                  <c:v>1037</c:v>
                </c:pt>
                <c:pt idx="8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A-4F7A-B223-A308FACE9F31}"/>
            </c:ext>
          </c:extLst>
        </c:ser>
        <c:ser>
          <c:idx val="1"/>
          <c:order val="1"/>
          <c:tx>
            <c:strRef>
              <c:f>'9-10-2023'!$C$1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'9-10-2023'!$C$2:$C$16</c:f>
              <c:numCache>
                <c:formatCode>#,##0</c:formatCode>
                <c:ptCount val="9"/>
                <c:pt idx="0">
                  <c:v>3066</c:v>
                </c:pt>
                <c:pt idx="1">
                  <c:v>2210</c:v>
                </c:pt>
                <c:pt idx="2">
                  <c:v>739</c:v>
                </c:pt>
                <c:pt idx="3">
                  <c:v>730</c:v>
                </c:pt>
                <c:pt idx="4">
                  <c:v>4190</c:v>
                </c:pt>
                <c:pt idx="5">
                  <c:v>3989</c:v>
                </c:pt>
                <c:pt idx="6">
                  <c:v>3034</c:v>
                </c:pt>
                <c:pt idx="7">
                  <c:v>3236</c:v>
                </c:pt>
                <c:pt idx="8">
                  <c:v>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A-4F7A-B223-A308FACE9F31}"/>
            </c:ext>
          </c:extLst>
        </c:ser>
        <c:ser>
          <c:idx val="2"/>
          <c:order val="2"/>
          <c:tx>
            <c:strRef>
              <c:f>'9-10-2023'!$D$1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'9-10-2023'!$D$2:$D$16</c:f>
              <c:numCache>
                <c:formatCode>#,##0</c:formatCode>
                <c:ptCount val="9"/>
                <c:pt idx="0">
                  <c:v>423</c:v>
                </c:pt>
                <c:pt idx="1">
                  <c:v>1084</c:v>
                </c:pt>
                <c:pt idx="2">
                  <c:v>49</c:v>
                </c:pt>
                <c:pt idx="3">
                  <c:v>0</c:v>
                </c:pt>
                <c:pt idx="4">
                  <c:v>265</c:v>
                </c:pt>
                <c:pt idx="5">
                  <c:v>626</c:v>
                </c:pt>
                <c:pt idx="6">
                  <c:v>251</c:v>
                </c:pt>
                <c:pt idx="7">
                  <c:v>107</c:v>
                </c:pt>
                <c:pt idx="8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A-4F7A-B223-A308FACE9F31}"/>
            </c:ext>
          </c:extLst>
        </c:ser>
        <c:ser>
          <c:idx val="3"/>
          <c:order val="3"/>
          <c:tx>
            <c:strRef>
              <c:f>'9-10-2023'!$E$1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'9-10-2023'!$E$2:$E$16</c:f>
              <c:numCache>
                <c:formatCode>#,##0</c:formatCode>
                <c:ptCount val="9"/>
                <c:pt idx="0">
                  <c:v>452</c:v>
                </c:pt>
                <c:pt idx="1">
                  <c:v>8405</c:v>
                </c:pt>
                <c:pt idx="2">
                  <c:v>1182</c:v>
                </c:pt>
                <c:pt idx="3">
                  <c:v>11</c:v>
                </c:pt>
                <c:pt idx="4">
                  <c:v>762</c:v>
                </c:pt>
                <c:pt idx="5">
                  <c:v>3852</c:v>
                </c:pt>
                <c:pt idx="6">
                  <c:v>808</c:v>
                </c:pt>
                <c:pt idx="7">
                  <c:v>584</c:v>
                </c:pt>
                <c:pt idx="8">
                  <c:v>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2A-4F7A-B223-A308FACE9F31}"/>
            </c:ext>
          </c:extLst>
        </c:ser>
        <c:ser>
          <c:idx val="4"/>
          <c:order val="4"/>
          <c:tx>
            <c:strRef>
              <c:f>'9-10-2023'!$F$1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'9-10-2023'!$F$2:$F$16</c:f>
              <c:numCache>
                <c:formatCode>#,##0</c:formatCode>
                <c:ptCount val="9"/>
                <c:pt idx="0">
                  <c:v>24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29</c:v>
                </c:pt>
                <c:pt idx="6">
                  <c:v>10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2A-4F7A-B223-A308FACE9F31}"/>
            </c:ext>
          </c:extLst>
        </c:ser>
        <c:ser>
          <c:idx val="5"/>
          <c:order val="5"/>
          <c:tx>
            <c:strRef>
              <c:f>'9-10-2023'!$G$1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'9-10-2023'!$G$2:$G$16</c:f>
              <c:numCache>
                <c:formatCode>#,##0</c:formatCode>
                <c:ptCount val="9"/>
                <c:pt idx="0">
                  <c:v>1351</c:v>
                </c:pt>
                <c:pt idx="1">
                  <c:v>2756</c:v>
                </c:pt>
                <c:pt idx="2">
                  <c:v>991</c:v>
                </c:pt>
                <c:pt idx="3">
                  <c:v>512</c:v>
                </c:pt>
                <c:pt idx="4">
                  <c:v>256</c:v>
                </c:pt>
                <c:pt idx="5">
                  <c:v>3626</c:v>
                </c:pt>
                <c:pt idx="6">
                  <c:v>4198</c:v>
                </c:pt>
                <c:pt idx="7">
                  <c:v>244</c:v>
                </c:pt>
                <c:pt idx="8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2A-4F7A-B223-A308FACE9F31}"/>
            </c:ext>
          </c:extLst>
        </c:ser>
        <c:ser>
          <c:idx val="6"/>
          <c:order val="6"/>
          <c:tx>
            <c:strRef>
              <c:f>'9-10-2023'!$H$1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'9-10-2023'!$H$2:$H$16</c:f>
              <c:numCache>
                <c:formatCode>#,##0</c:formatCode>
                <c:ptCount val="9"/>
                <c:pt idx="0">
                  <c:v>6966</c:v>
                </c:pt>
                <c:pt idx="1">
                  <c:v>8927</c:v>
                </c:pt>
                <c:pt idx="2">
                  <c:v>3956</c:v>
                </c:pt>
                <c:pt idx="3">
                  <c:v>1227</c:v>
                </c:pt>
                <c:pt idx="4">
                  <c:v>8667</c:v>
                </c:pt>
                <c:pt idx="5">
                  <c:v>22777</c:v>
                </c:pt>
                <c:pt idx="6">
                  <c:v>18837</c:v>
                </c:pt>
                <c:pt idx="7">
                  <c:v>3305</c:v>
                </c:pt>
                <c:pt idx="8">
                  <c:v>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2A-4F7A-B223-A308FACE9F31}"/>
            </c:ext>
          </c:extLst>
        </c:ser>
        <c:ser>
          <c:idx val="7"/>
          <c:order val="7"/>
          <c:tx>
            <c:strRef>
              <c:f>'9-10-2023'!$I$1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'9-10-2023'!$I$2:$I$16</c:f>
              <c:numCache>
                <c:formatCode>#,##0</c:formatCode>
                <c:ptCount val="9"/>
                <c:pt idx="0">
                  <c:v>34664</c:v>
                </c:pt>
                <c:pt idx="1">
                  <c:v>43979</c:v>
                </c:pt>
                <c:pt idx="2">
                  <c:v>6108</c:v>
                </c:pt>
                <c:pt idx="3">
                  <c:v>128</c:v>
                </c:pt>
                <c:pt idx="4">
                  <c:v>35898</c:v>
                </c:pt>
                <c:pt idx="5">
                  <c:v>99640</c:v>
                </c:pt>
                <c:pt idx="6">
                  <c:v>62627</c:v>
                </c:pt>
                <c:pt idx="7">
                  <c:v>8405</c:v>
                </c:pt>
                <c:pt idx="8">
                  <c:v>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2A-4F7A-B223-A308FACE9F31}"/>
            </c:ext>
          </c:extLst>
        </c:ser>
        <c:ser>
          <c:idx val="8"/>
          <c:order val="8"/>
          <c:tx>
            <c:strRef>
              <c:f>'9-10-2023'!$J$1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'9-10-2023'!$A$2:$A$16</c:f>
              <c:strCache>
                <c:ptCount val="9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D053NE</c:v>
                </c:pt>
                <c:pt idx="7">
                  <c:v>D054NA</c:v>
                </c:pt>
                <c:pt idx="8">
                  <c:v>D054NB</c:v>
                </c:pt>
              </c:strCache>
            </c:strRef>
          </c:cat>
          <c:val>
            <c:numRef>
              <c:f>'9-10-2023'!$J$2:$J$16</c:f>
              <c:numCache>
                <c:formatCode>#,##0</c:formatCode>
                <c:ptCount val="9"/>
                <c:pt idx="0">
                  <c:v>61979</c:v>
                </c:pt>
                <c:pt idx="1">
                  <c:v>68192</c:v>
                </c:pt>
                <c:pt idx="2">
                  <c:v>21589</c:v>
                </c:pt>
                <c:pt idx="3">
                  <c:v>3439</c:v>
                </c:pt>
                <c:pt idx="4">
                  <c:v>60081</c:v>
                </c:pt>
                <c:pt idx="5">
                  <c:v>136124</c:v>
                </c:pt>
                <c:pt idx="6">
                  <c:v>155582</c:v>
                </c:pt>
                <c:pt idx="7">
                  <c:v>19227</c:v>
                </c:pt>
                <c:pt idx="8">
                  <c:v>12550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2A-4F7A-B223-A308FACE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di 10-10-2023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'10-10-2023'!$B$2:$B$15</c:f>
              <c:numCache>
                <c:formatCode>#,##0</c:formatCode>
                <c:ptCount val="10"/>
                <c:pt idx="0">
                  <c:v>1590</c:v>
                </c:pt>
                <c:pt idx="1">
                  <c:v>1288</c:v>
                </c:pt>
                <c:pt idx="2">
                  <c:v>58</c:v>
                </c:pt>
                <c:pt idx="3">
                  <c:v>6</c:v>
                </c:pt>
                <c:pt idx="4">
                  <c:v>678</c:v>
                </c:pt>
                <c:pt idx="5">
                  <c:v>1553</c:v>
                </c:pt>
                <c:pt idx="6">
                  <c:v>13</c:v>
                </c:pt>
                <c:pt idx="7">
                  <c:v>613</c:v>
                </c:pt>
                <c:pt idx="8">
                  <c:v>1022</c:v>
                </c:pt>
                <c:pt idx="9">
                  <c:v>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A-4830-9AD9-8339487B2442}"/>
            </c:ext>
          </c:extLst>
        </c:ser>
        <c:ser>
          <c:idx val="1"/>
          <c:order val="1"/>
          <c:tx>
            <c:strRef>
              <c:f>'10-10-2023'!$C$1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'10-10-2023'!$C$2:$C$15</c:f>
              <c:numCache>
                <c:formatCode>#,##0</c:formatCode>
                <c:ptCount val="10"/>
                <c:pt idx="0">
                  <c:v>4425</c:v>
                </c:pt>
                <c:pt idx="1">
                  <c:v>2800</c:v>
                </c:pt>
                <c:pt idx="2">
                  <c:v>998</c:v>
                </c:pt>
                <c:pt idx="3">
                  <c:v>971</c:v>
                </c:pt>
                <c:pt idx="4">
                  <c:v>4966</c:v>
                </c:pt>
                <c:pt idx="5">
                  <c:v>15059</c:v>
                </c:pt>
                <c:pt idx="6">
                  <c:v>2388</c:v>
                </c:pt>
                <c:pt idx="7">
                  <c:v>4445</c:v>
                </c:pt>
                <c:pt idx="8">
                  <c:v>4349</c:v>
                </c:pt>
                <c:pt idx="9">
                  <c:v>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A-4830-9AD9-8339487B2442}"/>
            </c:ext>
          </c:extLst>
        </c:ser>
        <c:ser>
          <c:idx val="2"/>
          <c:order val="2"/>
          <c:tx>
            <c:strRef>
              <c:f>'10-10-2023'!$D$1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'10-10-2023'!$D$2:$D$15</c:f>
              <c:numCache>
                <c:formatCode>#,##0</c:formatCode>
                <c:ptCount val="10"/>
                <c:pt idx="0">
                  <c:v>739</c:v>
                </c:pt>
                <c:pt idx="1">
                  <c:v>2231</c:v>
                </c:pt>
                <c:pt idx="2">
                  <c:v>62</c:v>
                </c:pt>
                <c:pt idx="3">
                  <c:v>3</c:v>
                </c:pt>
                <c:pt idx="4">
                  <c:v>593</c:v>
                </c:pt>
                <c:pt idx="5">
                  <c:v>1804</c:v>
                </c:pt>
                <c:pt idx="6">
                  <c:v>1544</c:v>
                </c:pt>
                <c:pt idx="7">
                  <c:v>463</c:v>
                </c:pt>
                <c:pt idx="8">
                  <c:v>663</c:v>
                </c:pt>
                <c:pt idx="9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DA-4830-9AD9-8339487B2442}"/>
            </c:ext>
          </c:extLst>
        </c:ser>
        <c:ser>
          <c:idx val="3"/>
          <c:order val="3"/>
          <c:tx>
            <c:strRef>
              <c:f>'10-10-2023'!$E$1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'10-10-2023'!$E$2:$E$15</c:f>
              <c:numCache>
                <c:formatCode>#,##0</c:formatCode>
                <c:ptCount val="10"/>
                <c:pt idx="0">
                  <c:v>1086</c:v>
                </c:pt>
                <c:pt idx="1">
                  <c:v>14970</c:v>
                </c:pt>
                <c:pt idx="2">
                  <c:v>1579</c:v>
                </c:pt>
                <c:pt idx="3">
                  <c:v>53</c:v>
                </c:pt>
                <c:pt idx="4">
                  <c:v>1031</c:v>
                </c:pt>
                <c:pt idx="5">
                  <c:v>10830</c:v>
                </c:pt>
                <c:pt idx="6">
                  <c:v>195</c:v>
                </c:pt>
                <c:pt idx="7">
                  <c:v>1232</c:v>
                </c:pt>
                <c:pt idx="8">
                  <c:v>490</c:v>
                </c:pt>
                <c:pt idx="9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DA-4830-9AD9-8339487B2442}"/>
            </c:ext>
          </c:extLst>
        </c:ser>
        <c:ser>
          <c:idx val="4"/>
          <c:order val="4"/>
          <c:tx>
            <c:strRef>
              <c:f>'10-10-2023'!$F$1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'10-10-2023'!$F$2:$F$15</c:f>
              <c:numCache>
                <c:formatCode>#,##0</c:formatCode>
                <c:ptCount val="10"/>
                <c:pt idx="0">
                  <c:v>26</c:v>
                </c:pt>
                <c:pt idx="1">
                  <c:v>36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69</c:v>
                </c:pt>
                <c:pt idx="6">
                  <c:v>34</c:v>
                </c:pt>
                <c:pt idx="7">
                  <c:v>11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DA-4830-9AD9-8339487B2442}"/>
            </c:ext>
          </c:extLst>
        </c:ser>
        <c:ser>
          <c:idx val="5"/>
          <c:order val="5"/>
          <c:tx>
            <c:strRef>
              <c:f>'10-10-2023'!$G$1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'10-10-2023'!$G$2:$G$15</c:f>
              <c:numCache>
                <c:formatCode>#,##0</c:formatCode>
                <c:ptCount val="10"/>
                <c:pt idx="0">
                  <c:v>542</c:v>
                </c:pt>
                <c:pt idx="1">
                  <c:v>3533</c:v>
                </c:pt>
                <c:pt idx="2">
                  <c:v>1209</c:v>
                </c:pt>
                <c:pt idx="3">
                  <c:v>621</c:v>
                </c:pt>
                <c:pt idx="4">
                  <c:v>459</c:v>
                </c:pt>
                <c:pt idx="5">
                  <c:v>9642</c:v>
                </c:pt>
                <c:pt idx="6">
                  <c:v>6586</c:v>
                </c:pt>
                <c:pt idx="7">
                  <c:v>6155</c:v>
                </c:pt>
                <c:pt idx="8">
                  <c:v>266</c:v>
                </c:pt>
                <c:pt idx="9">
                  <c:v>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DA-4830-9AD9-8339487B2442}"/>
            </c:ext>
          </c:extLst>
        </c:ser>
        <c:ser>
          <c:idx val="6"/>
          <c:order val="6"/>
          <c:tx>
            <c:strRef>
              <c:f>'10-10-2023'!$H$1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'10-10-2023'!$H$2:$H$15</c:f>
              <c:numCache>
                <c:formatCode>#,##0</c:formatCode>
                <c:ptCount val="10"/>
                <c:pt idx="0">
                  <c:v>9467</c:v>
                </c:pt>
                <c:pt idx="1">
                  <c:v>12289</c:v>
                </c:pt>
                <c:pt idx="2">
                  <c:v>5760</c:v>
                </c:pt>
                <c:pt idx="3">
                  <c:v>1652</c:v>
                </c:pt>
                <c:pt idx="4">
                  <c:v>14167</c:v>
                </c:pt>
                <c:pt idx="5">
                  <c:v>45675</c:v>
                </c:pt>
                <c:pt idx="6">
                  <c:v>28037</c:v>
                </c:pt>
                <c:pt idx="7">
                  <c:v>28544</c:v>
                </c:pt>
                <c:pt idx="8">
                  <c:v>4433</c:v>
                </c:pt>
                <c:pt idx="9">
                  <c:v>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DA-4830-9AD9-8339487B2442}"/>
            </c:ext>
          </c:extLst>
        </c:ser>
        <c:ser>
          <c:idx val="7"/>
          <c:order val="7"/>
          <c:tx>
            <c:strRef>
              <c:f>'10-10-2023'!$I$1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'10-10-2023'!$I$2:$I$15</c:f>
              <c:numCache>
                <c:formatCode>#,##0</c:formatCode>
                <c:ptCount val="10"/>
                <c:pt idx="0">
                  <c:v>67620</c:v>
                </c:pt>
                <c:pt idx="1">
                  <c:v>70480</c:v>
                </c:pt>
                <c:pt idx="2">
                  <c:v>12294</c:v>
                </c:pt>
                <c:pt idx="3">
                  <c:v>125</c:v>
                </c:pt>
                <c:pt idx="4">
                  <c:v>71186</c:v>
                </c:pt>
                <c:pt idx="5">
                  <c:v>226653</c:v>
                </c:pt>
                <c:pt idx="6">
                  <c:v>131677</c:v>
                </c:pt>
                <c:pt idx="7">
                  <c:v>109281</c:v>
                </c:pt>
                <c:pt idx="8">
                  <c:v>14663</c:v>
                </c:pt>
                <c:pt idx="9">
                  <c:v>15425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BDA-4830-9AD9-8339487B2442}"/>
            </c:ext>
          </c:extLst>
        </c:ser>
        <c:ser>
          <c:idx val="8"/>
          <c:order val="8"/>
          <c:tx>
            <c:strRef>
              <c:f>'10-10-2023'!$J$1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'10-10-2023'!$A$2:$A$15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'10-10-2023'!$J$2:$J$15</c:f>
              <c:numCache>
                <c:formatCode>#,##0</c:formatCode>
                <c:ptCount val="10"/>
                <c:pt idx="0">
                  <c:v>70969</c:v>
                </c:pt>
                <c:pt idx="1">
                  <c:v>81229</c:v>
                </c:pt>
                <c:pt idx="2">
                  <c:v>23805</c:v>
                </c:pt>
                <c:pt idx="3">
                  <c:v>3631</c:v>
                </c:pt>
                <c:pt idx="4">
                  <c:v>73483</c:v>
                </c:pt>
                <c:pt idx="5">
                  <c:v>256224</c:v>
                </c:pt>
                <c:pt idx="6">
                  <c:v>174416</c:v>
                </c:pt>
                <c:pt idx="7">
                  <c:v>188283</c:v>
                </c:pt>
                <c:pt idx="8">
                  <c:v>21451</c:v>
                </c:pt>
                <c:pt idx="9">
                  <c:v>14996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DA-4830-9AD9-8339487B2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wo 11-10-2023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'11-10-2023'!$B$1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'11-10-2023'!$B$2:$B$16</c:f>
              <c:numCache>
                <c:formatCode>#,##0</c:formatCode>
                <c:ptCount val="10"/>
                <c:pt idx="0">
                  <c:v>1609</c:v>
                </c:pt>
                <c:pt idx="1">
                  <c:v>1724</c:v>
                </c:pt>
                <c:pt idx="2">
                  <c:v>34</c:v>
                </c:pt>
                <c:pt idx="3">
                  <c:v>9</c:v>
                </c:pt>
                <c:pt idx="4">
                  <c:v>802</c:v>
                </c:pt>
                <c:pt idx="5">
                  <c:v>3079</c:v>
                </c:pt>
                <c:pt idx="6">
                  <c:v>1196</c:v>
                </c:pt>
                <c:pt idx="7">
                  <c:v>598</c:v>
                </c:pt>
                <c:pt idx="8">
                  <c:v>896</c:v>
                </c:pt>
                <c:pt idx="9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A-4099-B937-2B7D0A6FE66C}"/>
            </c:ext>
          </c:extLst>
        </c:ser>
        <c:ser>
          <c:idx val="1"/>
          <c:order val="1"/>
          <c:tx>
            <c:strRef>
              <c:f>'11-10-2023'!$C$1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'11-10-2023'!$C$2:$C$16</c:f>
              <c:numCache>
                <c:formatCode>#,##0</c:formatCode>
                <c:ptCount val="10"/>
                <c:pt idx="0">
                  <c:v>4265</c:v>
                </c:pt>
                <c:pt idx="1">
                  <c:v>2296</c:v>
                </c:pt>
                <c:pt idx="2">
                  <c:v>854</c:v>
                </c:pt>
                <c:pt idx="3">
                  <c:v>882</c:v>
                </c:pt>
                <c:pt idx="4">
                  <c:v>4605</c:v>
                </c:pt>
                <c:pt idx="5">
                  <c:v>20749</c:v>
                </c:pt>
                <c:pt idx="6">
                  <c:v>3587</c:v>
                </c:pt>
                <c:pt idx="7">
                  <c:v>3311</c:v>
                </c:pt>
                <c:pt idx="8">
                  <c:v>4065</c:v>
                </c:pt>
                <c:pt idx="9">
                  <c:v>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A-4099-B937-2B7D0A6FE66C}"/>
            </c:ext>
          </c:extLst>
        </c:ser>
        <c:ser>
          <c:idx val="2"/>
          <c:order val="2"/>
          <c:tx>
            <c:strRef>
              <c:f>'11-10-2023'!$D$1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'11-10-2023'!$D$2:$D$16</c:f>
              <c:numCache>
                <c:formatCode>#,##0</c:formatCode>
                <c:ptCount val="10"/>
                <c:pt idx="0">
                  <c:v>549</c:v>
                </c:pt>
                <c:pt idx="1">
                  <c:v>1909</c:v>
                </c:pt>
                <c:pt idx="2">
                  <c:v>28</c:v>
                </c:pt>
                <c:pt idx="3">
                  <c:v>4</c:v>
                </c:pt>
                <c:pt idx="4">
                  <c:v>664</c:v>
                </c:pt>
                <c:pt idx="5">
                  <c:v>2538</c:v>
                </c:pt>
                <c:pt idx="6">
                  <c:v>3093</c:v>
                </c:pt>
                <c:pt idx="7">
                  <c:v>765</c:v>
                </c:pt>
                <c:pt idx="8">
                  <c:v>658</c:v>
                </c:pt>
                <c:pt idx="9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A-4099-B937-2B7D0A6FE66C}"/>
            </c:ext>
          </c:extLst>
        </c:ser>
        <c:ser>
          <c:idx val="3"/>
          <c:order val="3"/>
          <c:tx>
            <c:strRef>
              <c:f>'11-10-2023'!$E$1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'11-10-2023'!$E$2:$E$16</c:f>
              <c:numCache>
                <c:formatCode>#,##0</c:formatCode>
                <c:ptCount val="10"/>
                <c:pt idx="0">
                  <c:v>731</c:v>
                </c:pt>
                <c:pt idx="1">
                  <c:v>11504</c:v>
                </c:pt>
                <c:pt idx="2">
                  <c:v>1164</c:v>
                </c:pt>
                <c:pt idx="3">
                  <c:v>53</c:v>
                </c:pt>
                <c:pt idx="4">
                  <c:v>967</c:v>
                </c:pt>
                <c:pt idx="5">
                  <c:v>13691</c:v>
                </c:pt>
                <c:pt idx="6">
                  <c:v>9293</c:v>
                </c:pt>
                <c:pt idx="7">
                  <c:v>1409</c:v>
                </c:pt>
                <c:pt idx="8">
                  <c:v>366</c:v>
                </c:pt>
                <c:pt idx="9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A-4099-B937-2B7D0A6FE66C}"/>
            </c:ext>
          </c:extLst>
        </c:ser>
        <c:ser>
          <c:idx val="4"/>
          <c:order val="4"/>
          <c:tx>
            <c:strRef>
              <c:f>'11-10-2023'!$F$1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'11-10-2023'!$F$2:$F$16</c:f>
              <c:numCache>
                <c:formatCode>#,##0</c:formatCode>
                <c:ptCount val="10"/>
                <c:pt idx="0">
                  <c:v>28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68</c:v>
                </c:pt>
                <c:pt idx="6">
                  <c:v>37</c:v>
                </c:pt>
                <c:pt idx="7">
                  <c:v>13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AA-4099-B937-2B7D0A6FE66C}"/>
            </c:ext>
          </c:extLst>
        </c:ser>
        <c:ser>
          <c:idx val="5"/>
          <c:order val="5"/>
          <c:tx>
            <c:strRef>
              <c:f>'11-10-2023'!$G$1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'11-10-2023'!$G$2:$G$16</c:f>
              <c:numCache>
                <c:formatCode>#,##0</c:formatCode>
                <c:ptCount val="10"/>
                <c:pt idx="0">
                  <c:v>264</c:v>
                </c:pt>
                <c:pt idx="1">
                  <c:v>3154</c:v>
                </c:pt>
                <c:pt idx="2">
                  <c:v>1121</c:v>
                </c:pt>
                <c:pt idx="3">
                  <c:v>560</c:v>
                </c:pt>
                <c:pt idx="4">
                  <c:v>4578</c:v>
                </c:pt>
                <c:pt idx="5">
                  <c:v>9256</c:v>
                </c:pt>
                <c:pt idx="6">
                  <c:v>12266</c:v>
                </c:pt>
                <c:pt idx="7">
                  <c:v>5879</c:v>
                </c:pt>
                <c:pt idx="8">
                  <c:v>261</c:v>
                </c:pt>
                <c:pt idx="9">
                  <c:v>1830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A-4099-B937-2B7D0A6FE66C}"/>
            </c:ext>
          </c:extLst>
        </c:ser>
        <c:ser>
          <c:idx val="6"/>
          <c:order val="6"/>
          <c:tx>
            <c:strRef>
              <c:f>'11-10-2023'!$H$1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'11-10-2023'!$H$2:$H$16</c:f>
              <c:numCache>
                <c:formatCode>#,##0</c:formatCode>
                <c:ptCount val="10"/>
                <c:pt idx="0">
                  <c:v>8634</c:v>
                </c:pt>
                <c:pt idx="1">
                  <c:v>11494</c:v>
                </c:pt>
                <c:pt idx="2">
                  <c:v>5027</c:v>
                </c:pt>
                <c:pt idx="3">
                  <c:v>1608</c:v>
                </c:pt>
                <c:pt idx="4">
                  <c:v>16265</c:v>
                </c:pt>
                <c:pt idx="5">
                  <c:v>50551</c:v>
                </c:pt>
                <c:pt idx="6">
                  <c:v>48025</c:v>
                </c:pt>
                <c:pt idx="7">
                  <c:v>31941</c:v>
                </c:pt>
                <c:pt idx="8">
                  <c:v>4280</c:v>
                </c:pt>
                <c:pt idx="9">
                  <c:v>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A-4099-B937-2B7D0A6FE66C}"/>
            </c:ext>
          </c:extLst>
        </c:ser>
        <c:ser>
          <c:idx val="7"/>
          <c:order val="7"/>
          <c:tx>
            <c:strRef>
              <c:f>'11-10-2023'!$I$1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'11-10-2023'!$I$2:$I$16</c:f>
              <c:numCache>
                <c:formatCode>#,##0</c:formatCode>
                <c:ptCount val="10"/>
                <c:pt idx="0">
                  <c:v>69562</c:v>
                </c:pt>
                <c:pt idx="1">
                  <c:v>74475</c:v>
                </c:pt>
                <c:pt idx="2">
                  <c:v>13042</c:v>
                </c:pt>
                <c:pt idx="3">
                  <c:v>110</c:v>
                </c:pt>
                <c:pt idx="4">
                  <c:v>76488</c:v>
                </c:pt>
                <c:pt idx="5">
                  <c:v>244872</c:v>
                </c:pt>
                <c:pt idx="6">
                  <c:v>222494</c:v>
                </c:pt>
                <c:pt idx="7">
                  <c:v>114889</c:v>
                </c:pt>
                <c:pt idx="8">
                  <c:v>13780</c:v>
                </c:pt>
                <c:pt idx="9">
                  <c:v>13463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AA-4099-B937-2B7D0A6FE66C}"/>
            </c:ext>
          </c:extLst>
        </c:ser>
        <c:ser>
          <c:idx val="8"/>
          <c:order val="8"/>
          <c:tx>
            <c:strRef>
              <c:f>'11-10-2023'!$J$1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'11-10-2023'!$A$2:$A$16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'11-10-2023'!$J$2:$J$16</c:f>
              <c:numCache>
                <c:formatCode>#,##0</c:formatCode>
                <c:ptCount val="10"/>
                <c:pt idx="0">
                  <c:v>71369</c:v>
                </c:pt>
                <c:pt idx="1">
                  <c:v>79125</c:v>
                </c:pt>
                <c:pt idx="2">
                  <c:v>23691</c:v>
                </c:pt>
                <c:pt idx="3">
                  <c:v>3615</c:v>
                </c:pt>
                <c:pt idx="4">
                  <c:v>72831</c:v>
                </c:pt>
                <c:pt idx="5">
                  <c:v>277470</c:v>
                </c:pt>
                <c:pt idx="6">
                  <c:v>260415</c:v>
                </c:pt>
                <c:pt idx="7">
                  <c:v>193548</c:v>
                </c:pt>
                <c:pt idx="8">
                  <c:v>21208</c:v>
                </c:pt>
                <c:pt idx="9">
                  <c:v>14968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AA-4099-B937-2B7D0A6FE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do 12-10-2023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'12-10-2023'!$B$1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'12-10-2023'!$B$2:$B$15</c:f>
              <c:numCache>
                <c:formatCode>#,##0</c:formatCode>
                <c:ptCount val="10"/>
                <c:pt idx="0">
                  <c:v>875</c:v>
                </c:pt>
                <c:pt idx="1">
                  <c:v>1465</c:v>
                </c:pt>
                <c:pt idx="2">
                  <c:v>43</c:v>
                </c:pt>
                <c:pt idx="3">
                  <c:v>6</c:v>
                </c:pt>
                <c:pt idx="4">
                  <c:v>451</c:v>
                </c:pt>
                <c:pt idx="5">
                  <c:v>2820</c:v>
                </c:pt>
                <c:pt idx="6">
                  <c:v>1154</c:v>
                </c:pt>
                <c:pt idx="7">
                  <c:v>1240</c:v>
                </c:pt>
                <c:pt idx="8">
                  <c:v>908</c:v>
                </c:pt>
                <c:pt idx="9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E-4586-BD66-6BC681DDFB24}"/>
            </c:ext>
          </c:extLst>
        </c:ser>
        <c:ser>
          <c:idx val="1"/>
          <c:order val="1"/>
          <c:tx>
            <c:strRef>
              <c:f>'12-10-2023'!$C$1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'12-10-2023'!$C$2:$C$15</c:f>
              <c:numCache>
                <c:formatCode>#,##0</c:formatCode>
                <c:ptCount val="10"/>
                <c:pt idx="0">
                  <c:v>4628</c:v>
                </c:pt>
                <c:pt idx="1">
                  <c:v>2719</c:v>
                </c:pt>
                <c:pt idx="2">
                  <c:v>1038</c:v>
                </c:pt>
                <c:pt idx="3">
                  <c:v>1041</c:v>
                </c:pt>
                <c:pt idx="4">
                  <c:v>5219</c:v>
                </c:pt>
                <c:pt idx="5">
                  <c:v>19203</c:v>
                </c:pt>
                <c:pt idx="6">
                  <c:v>2518</c:v>
                </c:pt>
                <c:pt idx="7">
                  <c:v>3646</c:v>
                </c:pt>
                <c:pt idx="8">
                  <c:v>4456</c:v>
                </c:pt>
                <c:pt idx="9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E-4586-BD66-6BC681DDFB24}"/>
            </c:ext>
          </c:extLst>
        </c:ser>
        <c:ser>
          <c:idx val="2"/>
          <c:order val="2"/>
          <c:tx>
            <c:strRef>
              <c:f>'12-10-2023'!$D$1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'12-10-2023'!$D$2:$D$15</c:f>
              <c:numCache>
                <c:formatCode>#,##0</c:formatCode>
                <c:ptCount val="10"/>
                <c:pt idx="0">
                  <c:v>644</c:v>
                </c:pt>
                <c:pt idx="1">
                  <c:v>1538</c:v>
                </c:pt>
                <c:pt idx="2">
                  <c:v>24</c:v>
                </c:pt>
                <c:pt idx="3">
                  <c:v>2</c:v>
                </c:pt>
                <c:pt idx="4">
                  <c:v>550</c:v>
                </c:pt>
                <c:pt idx="5">
                  <c:v>2680</c:v>
                </c:pt>
                <c:pt idx="6">
                  <c:v>2878</c:v>
                </c:pt>
                <c:pt idx="7">
                  <c:v>732</c:v>
                </c:pt>
                <c:pt idx="8">
                  <c:v>115</c:v>
                </c:pt>
                <c:pt idx="9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E-4586-BD66-6BC681DDFB24}"/>
            </c:ext>
          </c:extLst>
        </c:ser>
        <c:ser>
          <c:idx val="3"/>
          <c:order val="3"/>
          <c:tx>
            <c:strRef>
              <c:f>'12-10-2023'!$E$1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'12-10-2023'!$E$2:$E$15</c:f>
              <c:numCache>
                <c:formatCode>#,##0</c:formatCode>
                <c:ptCount val="10"/>
                <c:pt idx="0">
                  <c:v>1111</c:v>
                </c:pt>
                <c:pt idx="1">
                  <c:v>11339</c:v>
                </c:pt>
                <c:pt idx="2">
                  <c:v>1440</c:v>
                </c:pt>
                <c:pt idx="3">
                  <c:v>16</c:v>
                </c:pt>
                <c:pt idx="4">
                  <c:v>1171</c:v>
                </c:pt>
                <c:pt idx="5">
                  <c:v>12338</c:v>
                </c:pt>
                <c:pt idx="6">
                  <c:v>7877</c:v>
                </c:pt>
                <c:pt idx="7">
                  <c:v>2175</c:v>
                </c:pt>
                <c:pt idx="8">
                  <c:v>470</c:v>
                </c:pt>
                <c:pt idx="9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E-4586-BD66-6BC681DDFB24}"/>
            </c:ext>
          </c:extLst>
        </c:ser>
        <c:ser>
          <c:idx val="4"/>
          <c:order val="4"/>
          <c:tx>
            <c:strRef>
              <c:f>'12-10-2023'!$F$1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'12-10-2023'!$F$2:$F$15</c:f>
              <c:numCache>
                <c:formatCode>#,##0</c:formatCode>
                <c:ptCount val="10"/>
                <c:pt idx="0">
                  <c:v>29</c:v>
                </c:pt>
                <c:pt idx="1">
                  <c:v>33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53</c:v>
                </c:pt>
                <c:pt idx="6">
                  <c:v>18</c:v>
                </c:pt>
                <c:pt idx="7">
                  <c:v>10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E-4586-BD66-6BC681DDFB24}"/>
            </c:ext>
          </c:extLst>
        </c:ser>
        <c:ser>
          <c:idx val="5"/>
          <c:order val="5"/>
          <c:tx>
            <c:strRef>
              <c:f>'12-10-2023'!$G$1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'12-10-2023'!$G$2:$G$15</c:f>
              <c:numCache>
                <c:formatCode>#,##0</c:formatCode>
                <c:ptCount val="10"/>
                <c:pt idx="0">
                  <c:v>336</c:v>
                </c:pt>
                <c:pt idx="1">
                  <c:v>3821</c:v>
                </c:pt>
                <c:pt idx="2">
                  <c:v>1258</c:v>
                </c:pt>
                <c:pt idx="3">
                  <c:v>655</c:v>
                </c:pt>
                <c:pt idx="4">
                  <c:v>5455</c:v>
                </c:pt>
                <c:pt idx="5">
                  <c:v>6993</c:v>
                </c:pt>
                <c:pt idx="6">
                  <c:v>8606</c:v>
                </c:pt>
                <c:pt idx="7">
                  <c:v>6190</c:v>
                </c:pt>
                <c:pt idx="8">
                  <c:v>261</c:v>
                </c:pt>
                <c:pt idx="9">
                  <c:v>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EE-4586-BD66-6BC681DDFB24}"/>
            </c:ext>
          </c:extLst>
        </c:ser>
        <c:ser>
          <c:idx val="6"/>
          <c:order val="6"/>
          <c:tx>
            <c:strRef>
              <c:f>'12-10-2023'!$H$1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'12-10-2023'!$H$2:$H$15</c:f>
              <c:numCache>
                <c:formatCode>#,##0</c:formatCode>
                <c:ptCount val="10"/>
                <c:pt idx="0">
                  <c:v>9357</c:v>
                </c:pt>
                <c:pt idx="1">
                  <c:v>13676</c:v>
                </c:pt>
                <c:pt idx="2">
                  <c:v>4933</c:v>
                </c:pt>
                <c:pt idx="3">
                  <c:v>1795</c:v>
                </c:pt>
                <c:pt idx="4">
                  <c:v>17925</c:v>
                </c:pt>
                <c:pt idx="5">
                  <c:v>48164</c:v>
                </c:pt>
                <c:pt idx="6">
                  <c:v>38694</c:v>
                </c:pt>
                <c:pt idx="7">
                  <c:v>34124</c:v>
                </c:pt>
                <c:pt idx="8">
                  <c:v>4542</c:v>
                </c:pt>
                <c:pt idx="9">
                  <c:v>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EE-4586-BD66-6BC681DDFB24}"/>
            </c:ext>
          </c:extLst>
        </c:ser>
        <c:ser>
          <c:idx val="7"/>
          <c:order val="7"/>
          <c:tx>
            <c:strRef>
              <c:f>'12-10-2023'!$I$1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'12-10-2023'!$I$2:$I$15</c:f>
              <c:numCache>
                <c:formatCode>#,##0</c:formatCode>
                <c:ptCount val="10"/>
                <c:pt idx="0">
                  <c:v>65101</c:v>
                </c:pt>
                <c:pt idx="1">
                  <c:v>78846</c:v>
                </c:pt>
                <c:pt idx="2">
                  <c:v>10276</c:v>
                </c:pt>
                <c:pt idx="3">
                  <c:v>58</c:v>
                </c:pt>
                <c:pt idx="4">
                  <c:v>65323</c:v>
                </c:pt>
                <c:pt idx="5">
                  <c:v>213757</c:v>
                </c:pt>
                <c:pt idx="6">
                  <c:v>194015</c:v>
                </c:pt>
                <c:pt idx="7">
                  <c:v>109867</c:v>
                </c:pt>
                <c:pt idx="8">
                  <c:v>12724</c:v>
                </c:pt>
                <c:pt idx="9">
                  <c:v>13306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EE-4586-BD66-6BC681DDFB24}"/>
            </c:ext>
          </c:extLst>
        </c:ser>
        <c:ser>
          <c:idx val="8"/>
          <c:order val="8"/>
          <c:tx>
            <c:strRef>
              <c:f>'12-10-2023'!$J$1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'12-10-2023'!$A$2:$A$15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'12-10-2023'!$J$2:$J$15</c:f>
              <c:numCache>
                <c:formatCode>#,##0</c:formatCode>
                <c:ptCount val="10"/>
                <c:pt idx="0">
                  <c:v>70741</c:v>
                </c:pt>
                <c:pt idx="1">
                  <c:v>77621</c:v>
                </c:pt>
                <c:pt idx="2">
                  <c:v>23696</c:v>
                </c:pt>
                <c:pt idx="3">
                  <c:v>3615</c:v>
                </c:pt>
                <c:pt idx="4">
                  <c:v>72373</c:v>
                </c:pt>
                <c:pt idx="5">
                  <c:v>231177</c:v>
                </c:pt>
                <c:pt idx="6">
                  <c:v>188289</c:v>
                </c:pt>
                <c:pt idx="7">
                  <c:v>192425</c:v>
                </c:pt>
                <c:pt idx="8">
                  <c:v>21242</c:v>
                </c:pt>
                <c:pt idx="9">
                  <c:v>14926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EE-4586-BD66-6BC681DDF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 vr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13-10-2023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'13-10-2023'!$B$1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'13-10-2023'!$B$2:$B$16</c:f>
              <c:numCache>
                <c:formatCode>#,##0</c:formatCode>
                <c:ptCount val="10"/>
                <c:pt idx="0">
                  <c:v>389</c:v>
                </c:pt>
                <c:pt idx="1">
                  <c:v>1107</c:v>
                </c:pt>
                <c:pt idx="2">
                  <c:v>43</c:v>
                </c:pt>
                <c:pt idx="3">
                  <c:v>9</c:v>
                </c:pt>
                <c:pt idx="4">
                  <c:v>703</c:v>
                </c:pt>
                <c:pt idx="5">
                  <c:v>2316</c:v>
                </c:pt>
                <c:pt idx="6">
                  <c:v>921</c:v>
                </c:pt>
                <c:pt idx="7">
                  <c:v>902</c:v>
                </c:pt>
                <c:pt idx="8">
                  <c:v>949</c:v>
                </c:pt>
                <c:pt idx="9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3-45F5-8103-FCA784268B65}"/>
            </c:ext>
          </c:extLst>
        </c:ser>
        <c:ser>
          <c:idx val="1"/>
          <c:order val="1"/>
          <c:tx>
            <c:strRef>
              <c:f>'13-10-2023'!$C$1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'13-10-2023'!$C$2:$C$16</c:f>
              <c:numCache>
                <c:formatCode>#,##0</c:formatCode>
                <c:ptCount val="10"/>
                <c:pt idx="0">
                  <c:v>4470</c:v>
                </c:pt>
                <c:pt idx="1">
                  <c:v>2821</c:v>
                </c:pt>
                <c:pt idx="2">
                  <c:v>1048</c:v>
                </c:pt>
                <c:pt idx="3">
                  <c:v>1098</c:v>
                </c:pt>
                <c:pt idx="4">
                  <c:v>5363</c:v>
                </c:pt>
                <c:pt idx="5">
                  <c:v>16065</c:v>
                </c:pt>
                <c:pt idx="6">
                  <c:v>1954</c:v>
                </c:pt>
                <c:pt idx="7">
                  <c:v>4456</c:v>
                </c:pt>
                <c:pt idx="8">
                  <c:v>4280</c:v>
                </c:pt>
                <c:pt idx="9">
                  <c:v>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3-45F5-8103-FCA784268B65}"/>
            </c:ext>
          </c:extLst>
        </c:ser>
        <c:ser>
          <c:idx val="2"/>
          <c:order val="2"/>
          <c:tx>
            <c:strRef>
              <c:f>'13-10-2023'!$D$1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'13-10-2023'!$D$2:$D$16</c:f>
              <c:numCache>
                <c:formatCode>#,##0</c:formatCode>
                <c:ptCount val="10"/>
                <c:pt idx="0">
                  <c:v>611</c:v>
                </c:pt>
                <c:pt idx="1">
                  <c:v>1468</c:v>
                </c:pt>
                <c:pt idx="2">
                  <c:v>23</c:v>
                </c:pt>
                <c:pt idx="3">
                  <c:v>3</c:v>
                </c:pt>
                <c:pt idx="4">
                  <c:v>634</c:v>
                </c:pt>
                <c:pt idx="5">
                  <c:v>1853</c:v>
                </c:pt>
                <c:pt idx="6">
                  <c:v>2001</c:v>
                </c:pt>
                <c:pt idx="7">
                  <c:v>458</c:v>
                </c:pt>
                <c:pt idx="8">
                  <c:v>125</c:v>
                </c:pt>
                <c:pt idx="9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3-45F5-8103-FCA784268B65}"/>
            </c:ext>
          </c:extLst>
        </c:ser>
        <c:ser>
          <c:idx val="3"/>
          <c:order val="3"/>
          <c:tx>
            <c:strRef>
              <c:f>'13-10-2023'!$E$1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'13-10-2023'!$E$2:$E$16</c:f>
              <c:numCache>
                <c:formatCode>#,##0</c:formatCode>
                <c:ptCount val="10"/>
                <c:pt idx="0">
                  <c:v>871</c:v>
                </c:pt>
                <c:pt idx="1">
                  <c:v>11112</c:v>
                </c:pt>
                <c:pt idx="2">
                  <c:v>1518</c:v>
                </c:pt>
                <c:pt idx="3">
                  <c:v>35</c:v>
                </c:pt>
                <c:pt idx="4">
                  <c:v>1164</c:v>
                </c:pt>
                <c:pt idx="5">
                  <c:v>8064</c:v>
                </c:pt>
                <c:pt idx="6">
                  <c:v>5019</c:v>
                </c:pt>
                <c:pt idx="7">
                  <c:v>1811</c:v>
                </c:pt>
                <c:pt idx="8">
                  <c:v>602</c:v>
                </c:pt>
                <c:pt idx="9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3-45F5-8103-FCA784268B65}"/>
            </c:ext>
          </c:extLst>
        </c:ser>
        <c:ser>
          <c:idx val="4"/>
          <c:order val="4"/>
          <c:tx>
            <c:strRef>
              <c:f>'13-10-2023'!$F$1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'13-10-2023'!$F$2:$F$16</c:f>
              <c:numCache>
                <c:formatCode>#,##0</c:formatCode>
                <c:ptCount val="10"/>
                <c:pt idx="0">
                  <c:v>29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50</c:v>
                </c:pt>
                <c:pt idx="6">
                  <c:v>8</c:v>
                </c:pt>
                <c:pt idx="7">
                  <c:v>214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3-45F5-8103-FCA784268B65}"/>
            </c:ext>
          </c:extLst>
        </c:ser>
        <c:ser>
          <c:idx val="5"/>
          <c:order val="5"/>
          <c:tx>
            <c:strRef>
              <c:f>'13-10-2023'!$G$1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'13-10-2023'!$G$2:$G$16</c:f>
              <c:numCache>
                <c:formatCode>#,##0</c:formatCode>
                <c:ptCount val="10"/>
                <c:pt idx="0">
                  <c:v>2618</c:v>
                </c:pt>
                <c:pt idx="1">
                  <c:v>3904</c:v>
                </c:pt>
                <c:pt idx="2">
                  <c:v>1332</c:v>
                </c:pt>
                <c:pt idx="3">
                  <c:v>628</c:v>
                </c:pt>
                <c:pt idx="4">
                  <c:v>5555</c:v>
                </c:pt>
                <c:pt idx="5">
                  <c:v>7399</c:v>
                </c:pt>
                <c:pt idx="6">
                  <c:v>5844</c:v>
                </c:pt>
                <c:pt idx="7">
                  <c:v>6816</c:v>
                </c:pt>
                <c:pt idx="8">
                  <c:v>264</c:v>
                </c:pt>
                <c:pt idx="9">
                  <c:v>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C3-45F5-8103-FCA784268B65}"/>
            </c:ext>
          </c:extLst>
        </c:ser>
        <c:ser>
          <c:idx val="6"/>
          <c:order val="6"/>
          <c:tx>
            <c:strRef>
              <c:f>'13-10-2023'!$H$1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'13-10-2023'!$H$2:$H$16</c:f>
              <c:numCache>
                <c:formatCode>#,##0</c:formatCode>
                <c:ptCount val="10"/>
                <c:pt idx="0">
                  <c:v>10632</c:v>
                </c:pt>
                <c:pt idx="1">
                  <c:v>13690</c:v>
                </c:pt>
                <c:pt idx="2">
                  <c:v>6061</c:v>
                </c:pt>
                <c:pt idx="3">
                  <c:v>1842</c:v>
                </c:pt>
                <c:pt idx="4">
                  <c:v>17882</c:v>
                </c:pt>
                <c:pt idx="5">
                  <c:v>44918</c:v>
                </c:pt>
                <c:pt idx="6">
                  <c:v>31605</c:v>
                </c:pt>
                <c:pt idx="7">
                  <c:v>33301</c:v>
                </c:pt>
                <c:pt idx="8">
                  <c:v>4600</c:v>
                </c:pt>
                <c:pt idx="9">
                  <c:v>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C3-45F5-8103-FCA784268B65}"/>
            </c:ext>
          </c:extLst>
        </c:ser>
        <c:ser>
          <c:idx val="7"/>
          <c:order val="7"/>
          <c:tx>
            <c:strRef>
              <c:f>'13-10-2023'!$I$1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'13-10-2023'!$I$2:$I$16</c:f>
              <c:numCache>
                <c:formatCode>#,##0</c:formatCode>
                <c:ptCount val="10"/>
                <c:pt idx="0">
                  <c:v>70780</c:v>
                </c:pt>
                <c:pt idx="1">
                  <c:v>79693</c:v>
                </c:pt>
                <c:pt idx="2">
                  <c:v>10048</c:v>
                </c:pt>
                <c:pt idx="3">
                  <c:v>92</c:v>
                </c:pt>
                <c:pt idx="4">
                  <c:v>66237</c:v>
                </c:pt>
                <c:pt idx="5">
                  <c:v>220836</c:v>
                </c:pt>
                <c:pt idx="6">
                  <c:v>187527</c:v>
                </c:pt>
                <c:pt idx="7">
                  <c:v>108137</c:v>
                </c:pt>
                <c:pt idx="8">
                  <c:v>15997</c:v>
                </c:pt>
                <c:pt idx="9">
                  <c:v>15292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C3-45F5-8103-FCA784268B65}"/>
            </c:ext>
          </c:extLst>
        </c:ser>
        <c:ser>
          <c:idx val="8"/>
          <c:order val="8"/>
          <c:tx>
            <c:strRef>
              <c:f>'13-10-2023'!$J$1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'13-10-2023'!$A$2:$A$16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'13-10-2023'!$J$2:$J$16</c:f>
              <c:numCache>
                <c:formatCode>#,##0</c:formatCode>
                <c:ptCount val="10"/>
                <c:pt idx="0">
                  <c:v>72314</c:v>
                </c:pt>
                <c:pt idx="1">
                  <c:v>74479</c:v>
                </c:pt>
                <c:pt idx="2">
                  <c:v>24145</c:v>
                </c:pt>
                <c:pt idx="3">
                  <c:v>3815</c:v>
                </c:pt>
                <c:pt idx="4">
                  <c:v>74857</c:v>
                </c:pt>
                <c:pt idx="5">
                  <c:v>237113</c:v>
                </c:pt>
                <c:pt idx="6">
                  <c:v>149961</c:v>
                </c:pt>
                <c:pt idx="7">
                  <c:v>189525</c:v>
                </c:pt>
                <c:pt idx="8">
                  <c:v>22012</c:v>
                </c:pt>
                <c:pt idx="9">
                  <c:v>15618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C3-45F5-8103-FCA78426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 za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14-10-2023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'14-10-2023'!$B$2:$B$16</c:f>
              <c:numCache>
                <c:formatCode>#,##0</c:formatCode>
                <c:ptCount val="10"/>
                <c:pt idx="0">
                  <c:v>835</c:v>
                </c:pt>
                <c:pt idx="1">
                  <c:v>1224</c:v>
                </c:pt>
                <c:pt idx="2">
                  <c:v>12</c:v>
                </c:pt>
                <c:pt idx="3">
                  <c:v>11</c:v>
                </c:pt>
                <c:pt idx="4">
                  <c:v>825</c:v>
                </c:pt>
                <c:pt idx="5">
                  <c:v>1931</c:v>
                </c:pt>
                <c:pt idx="6">
                  <c:v>946</c:v>
                </c:pt>
                <c:pt idx="7">
                  <c:v>979</c:v>
                </c:pt>
                <c:pt idx="8">
                  <c:v>886</c:v>
                </c:pt>
                <c:pt idx="9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2-4C91-B120-3CE92B110D0D}"/>
            </c:ext>
          </c:extLst>
        </c:ser>
        <c:ser>
          <c:idx val="1"/>
          <c:order val="1"/>
          <c:tx>
            <c:strRef>
              <c:f>'14-10-2023'!$C$1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'14-10-2023'!$C$2:$C$16</c:f>
              <c:numCache>
                <c:formatCode>#,##0</c:formatCode>
                <c:ptCount val="10"/>
                <c:pt idx="0">
                  <c:v>4119</c:v>
                </c:pt>
                <c:pt idx="1">
                  <c:v>2761</c:v>
                </c:pt>
                <c:pt idx="2">
                  <c:v>946</c:v>
                </c:pt>
                <c:pt idx="3">
                  <c:v>1102</c:v>
                </c:pt>
                <c:pt idx="4">
                  <c:v>4951</c:v>
                </c:pt>
                <c:pt idx="5">
                  <c:v>9685</c:v>
                </c:pt>
                <c:pt idx="6">
                  <c:v>5671</c:v>
                </c:pt>
                <c:pt idx="7">
                  <c:v>3946</c:v>
                </c:pt>
                <c:pt idx="8">
                  <c:v>4232</c:v>
                </c:pt>
                <c:pt idx="9">
                  <c:v>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2-4C91-B120-3CE92B110D0D}"/>
            </c:ext>
          </c:extLst>
        </c:ser>
        <c:ser>
          <c:idx val="2"/>
          <c:order val="2"/>
          <c:tx>
            <c:strRef>
              <c:f>'14-10-2023'!$D$1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'14-10-2023'!$D$2:$D$16</c:f>
              <c:numCache>
                <c:formatCode>#,##0</c:formatCode>
                <c:ptCount val="10"/>
                <c:pt idx="0">
                  <c:v>428</c:v>
                </c:pt>
                <c:pt idx="1">
                  <c:v>1214</c:v>
                </c:pt>
                <c:pt idx="2">
                  <c:v>29</c:v>
                </c:pt>
                <c:pt idx="3">
                  <c:v>3</c:v>
                </c:pt>
                <c:pt idx="4">
                  <c:v>712</c:v>
                </c:pt>
                <c:pt idx="5">
                  <c:v>1155</c:v>
                </c:pt>
                <c:pt idx="6">
                  <c:v>1226</c:v>
                </c:pt>
                <c:pt idx="7">
                  <c:v>470</c:v>
                </c:pt>
                <c:pt idx="8">
                  <c:v>139</c:v>
                </c:pt>
                <c:pt idx="9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A2-4C91-B120-3CE92B110D0D}"/>
            </c:ext>
          </c:extLst>
        </c:ser>
        <c:ser>
          <c:idx val="3"/>
          <c:order val="3"/>
          <c:tx>
            <c:strRef>
              <c:f>'14-10-2023'!$E$1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'14-10-2023'!$E$2:$E$16</c:f>
              <c:numCache>
                <c:formatCode>#,##0</c:formatCode>
                <c:ptCount val="10"/>
                <c:pt idx="0">
                  <c:v>596</c:v>
                </c:pt>
                <c:pt idx="1">
                  <c:v>10386</c:v>
                </c:pt>
                <c:pt idx="2">
                  <c:v>1537</c:v>
                </c:pt>
                <c:pt idx="3">
                  <c:v>77</c:v>
                </c:pt>
                <c:pt idx="4">
                  <c:v>1233</c:v>
                </c:pt>
                <c:pt idx="5">
                  <c:v>6288</c:v>
                </c:pt>
                <c:pt idx="6">
                  <c:v>6256</c:v>
                </c:pt>
                <c:pt idx="7">
                  <c:v>1832</c:v>
                </c:pt>
                <c:pt idx="8">
                  <c:v>839</c:v>
                </c:pt>
                <c:pt idx="9">
                  <c:v>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2-4C91-B120-3CE92B110D0D}"/>
            </c:ext>
          </c:extLst>
        </c:ser>
        <c:ser>
          <c:idx val="4"/>
          <c:order val="4"/>
          <c:tx>
            <c:strRef>
              <c:f>'14-10-2023'!$F$1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'14-10-2023'!$F$2:$F$16</c:f>
              <c:numCache>
                <c:formatCode>#,##0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32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A2-4C91-B120-3CE92B110D0D}"/>
            </c:ext>
          </c:extLst>
        </c:ser>
        <c:ser>
          <c:idx val="5"/>
          <c:order val="5"/>
          <c:tx>
            <c:strRef>
              <c:f>'14-10-2023'!$G$1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'14-10-2023'!$G$2:$G$16</c:f>
              <c:numCache>
                <c:formatCode>#,##0</c:formatCode>
                <c:ptCount val="10"/>
                <c:pt idx="0">
                  <c:v>4074</c:v>
                </c:pt>
                <c:pt idx="1">
                  <c:v>4056</c:v>
                </c:pt>
                <c:pt idx="2">
                  <c:v>1198</c:v>
                </c:pt>
                <c:pt idx="3">
                  <c:v>397</c:v>
                </c:pt>
                <c:pt idx="4">
                  <c:v>5583</c:v>
                </c:pt>
                <c:pt idx="5">
                  <c:v>6058</c:v>
                </c:pt>
                <c:pt idx="6">
                  <c:v>5830</c:v>
                </c:pt>
                <c:pt idx="7">
                  <c:v>6003</c:v>
                </c:pt>
                <c:pt idx="8">
                  <c:v>1164</c:v>
                </c:pt>
                <c:pt idx="9">
                  <c:v>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A2-4C91-B120-3CE92B110D0D}"/>
            </c:ext>
          </c:extLst>
        </c:ser>
        <c:ser>
          <c:idx val="6"/>
          <c:order val="6"/>
          <c:tx>
            <c:strRef>
              <c:f>'14-10-2023'!$H$1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'14-10-2023'!$H$2:$H$16</c:f>
              <c:numCache>
                <c:formatCode>#,##0</c:formatCode>
                <c:ptCount val="10"/>
                <c:pt idx="0">
                  <c:v>10932</c:v>
                </c:pt>
                <c:pt idx="1">
                  <c:v>12852</c:v>
                </c:pt>
                <c:pt idx="2">
                  <c:v>4515</c:v>
                </c:pt>
                <c:pt idx="3">
                  <c:v>1682</c:v>
                </c:pt>
                <c:pt idx="4">
                  <c:v>17051</c:v>
                </c:pt>
                <c:pt idx="5">
                  <c:v>36751</c:v>
                </c:pt>
                <c:pt idx="6">
                  <c:v>32659</c:v>
                </c:pt>
                <c:pt idx="7">
                  <c:v>30025</c:v>
                </c:pt>
                <c:pt idx="8">
                  <c:v>5091</c:v>
                </c:pt>
                <c:pt idx="9">
                  <c:v>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A2-4C91-B120-3CE92B110D0D}"/>
            </c:ext>
          </c:extLst>
        </c:ser>
        <c:ser>
          <c:idx val="7"/>
          <c:order val="7"/>
          <c:tx>
            <c:strRef>
              <c:f>'14-10-2023'!$I$1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'14-10-2023'!$I$2:$I$16</c:f>
              <c:numCache>
                <c:formatCode>#,##0</c:formatCode>
                <c:ptCount val="10"/>
                <c:pt idx="0">
                  <c:v>77010</c:v>
                </c:pt>
                <c:pt idx="1">
                  <c:v>85206</c:v>
                </c:pt>
                <c:pt idx="2">
                  <c:v>8839</c:v>
                </c:pt>
                <c:pt idx="3">
                  <c:v>497</c:v>
                </c:pt>
                <c:pt idx="4">
                  <c:v>65319</c:v>
                </c:pt>
                <c:pt idx="5">
                  <c:v>206175</c:v>
                </c:pt>
                <c:pt idx="6">
                  <c:v>183032</c:v>
                </c:pt>
                <c:pt idx="7">
                  <c:v>98848</c:v>
                </c:pt>
                <c:pt idx="8">
                  <c:v>13824</c:v>
                </c:pt>
                <c:pt idx="9">
                  <c:v>14453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A2-4C91-B120-3CE92B110D0D}"/>
            </c:ext>
          </c:extLst>
        </c:ser>
        <c:ser>
          <c:idx val="8"/>
          <c:order val="8"/>
          <c:tx>
            <c:strRef>
              <c:f>'14-10-2023'!$J$1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'14-10-2023'!$A$2:$A$16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'14-10-2023'!$J$2:$J$16</c:f>
              <c:numCache>
                <c:formatCode>#,##0</c:formatCode>
                <c:ptCount val="10"/>
                <c:pt idx="0">
                  <c:v>71184</c:v>
                </c:pt>
                <c:pt idx="1">
                  <c:v>63556</c:v>
                </c:pt>
                <c:pt idx="2">
                  <c:v>24144</c:v>
                </c:pt>
                <c:pt idx="3">
                  <c:v>3921</c:v>
                </c:pt>
                <c:pt idx="4">
                  <c:v>75052</c:v>
                </c:pt>
                <c:pt idx="5">
                  <c:v>198330</c:v>
                </c:pt>
                <c:pt idx="6">
                  <c:v>149425</c:v>
                </c:pt>
                <c:pt idx="7">
                  <c:v>184182</c:v>
                </c:pt>
                <c:pt idx="8">
                  <c:v>22045</c:v>
                </c:pt>
                <c:pt idx="9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A2-4C91-B120-3CE92B11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seconden in wait per wait class en CPU per database af201 zo</a:t>
            </a:r>
            <a:r>
              <a:rPr lang="nl-NL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/>
              </a:rPr>
              <a:t> 15-10-2023</a:t>
            </a:r>
            <a:endParaRPr lang="nl-NL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'15-10-2023'!$B$1</c:f>
              <c:strCache>
                <c:ptCount val="1"/>
                <c:pt idx="0">
                  <c:v>Application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'15-10-2023'!$B$2:$B$14</c:f>
              <c:numCache>
                <c:formatCode>#,##0</c:formatCode>
                <c:ptCount val="10"/>
                <c:pt idx="0">
                  <c:v>321</c:v>
                </c:pt>
                <c:pt idx="1">
                  <c:v>623</c:v>
                </c:pt>
                <c:pt idx="2">
                  <c:v>7</c:v>
                </c:pt>
                <c:pt idx="3">
                  <c:v>4</c:v>
                </c:pt>
                <c:pt idx="4">
                  <c:v>430</c:v>
                </c:pt>
                <c:pt idx="5">
                  <c:v>1311</c:v>
                </c:pt>
                <c:pt idx="6">
                  <c:v>504</c:v>
                </c:pt>
                <c:pt idx="7">
                  <c:v>534</c:v>
                </c:pt>
                <c:pt idx="8">
                  <c:v>412</c:v>
                </c:pt>
                <c:pt idx="9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7-4E8E-A892-E0E0BEB900FF}"/>
            </c:ext>
          </c:extLst>
        </c:ser>
        <c:ser>
          <c:idx val="1"/>
          <c:order val="1"/>
          <c:tx>
            <c:strRef>
              <c:f>'15-10-2023'!$C$1</c:f>
              <c:strCache>
                <c:ptCount val="1"/>
                <c:pt idx="0">
                  <c:v>Commit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'15-10-2023'!$C$2:$C$14</c:f>
              <c:numCache>
                <c:formatCode>#,##0</c:formatCode>
                <c:ptCount val="10"/>
                <c:pt idx="0">
                  <c:v>2182</c:v>
                </c:pt>
                <c:pt idx="1">
                  <c:v>1285</c:v>
                </c:pt>
                <c:pt idx="2">
                  <c:v>496</c:v>
                </c:pt>
                <c:pt idx="3">
                  <c:v>545</c:v>
                </c:pt>
                <c:pt idx="4">
                  <c:v>2294</c:v>
                </c:pt>
                <c:pt idx="5">
                  <c:v>3398</c:v>
                </c:pt>
                <c:pt idx="6">
                  <c:v>4504</c:v>
                </c:pt>
                <c:pt idx="7">
                  <c:v>1857</c:v>
                </c:pt>
                <c:pt idx="8">
                  <c:v>2104</c:v>
                </c:pt>
                <c:pt idx="9">
                  <c:v>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7-4E8E-A892-E0E0BEB900FF}"/>
            </c:ext>
          </c:extLst>
        </c:ser>
        <c:ser>
          <c:idx val="2"/>
          <c:order val="2"/>
          <c:tx>
            <c:strRef>
              <c:f>'15-10-2023'!$D$1</c:f>
              <c:strCache>
                <c:ptCount val="1"/>
                <c:pt idx="0">
                  <c:v>Concurrency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'15-10-2023'!$D$2:$D$14</c:f>
              <c:numCache>
                <c:formatCode>#,##0</c:formatCode>
                <c:ptCount val="10"/>
                <c:pt idx="0">
                  <c:v>243</c:v>
                </c:pt>
                <c:pt idx="1">
                  <c:v>857</c:v>
                </c:pt>
                <c:pt idx="2">
                  <c:v>16</c:v>
                </c:pt>
                <c:pt idx="3">
                  <c:v>0</c:v>
                </c:pt>
                <c:pt idx="4">
                  <c:v>307</c:v>
                </c:pt>
                <c:pt idx="5">
                  <c:v>682</c:v>
                </c:pt>
                <c:pt idx="6">
                  <c:v>551</c:v>
                </c:pt>
                <c:pt idx="7">
                  <c:v>225</c:v>
                </c:pt>
                <c:pt idx="8">
                  <c:v>64</c:v>
                </c:pt>
                <c:pt idx="9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7-4E8E-A892-E0E0BEB900FF}"/>
            </c:ext>
          </c:extLst>
        </c:ser>
        <c:ser>
          <c:idx val="3"/>
          <c:order val="3"/>
          <c:tx>
            <c:strRef>
              <c:f>'15-10-2023'!$E$1</c:f>
              <c:strCache>
                <c:ptCount val="1"/>
                <c:pt idx="0">
                  <c:v>Configuration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'15-10-2023'!$E$2:$E$14</c:f>
              <c:numCache>
                <c:formatCode>#,##0</c:formatCode>
                <c:ptCount val="10"/>
                <c:pt idx="0">
                  <c:v>748</c:v>
                </c:pt>
                <c:pt idx="1">
                  <c:v>7034</c:v>
                </c:pt>
                <c:pt idx="2">
                  <c:v>848</c:v>
                </c:pt>
                <c:pt idx="3">
                  <c:v>50</c:v>
                </c:pt>
                <c:pt idx="4">
                  <c:v>728</c:v>
                </c:pt>
                <c:pt idx="5">
                  <c:v>4361</c:v>
                </c:pt>
                <c:pt idx="6">
                  <c:v>3600</c:v>
                </c:pt>
                <c:pt idx="7">
                  <c:v>620</c:v>
                </c:pt>
                <c:pt idx="8">
                  <c:v>465</c:v>
                </c:pt>
                <c:pt idx="9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7-4E8E-A892-E0E0BEB900FF}"/>
            </c:ext>
          </c:extLst>
        </c:ser>
        <c:ser>
          <c:idx val="4"/>
          <c:order val="4"/>
          <c:tx>
            <c:strRef>
              <c:f>'15-10-2023'!$F$1</c:f>
              <c:strCache>
                <c:ptCount val="1"/>
                <c:pt idx="0">
                  <c:v>Network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'15-10-2023'!$F$2:$F$14</c:f>
              <c:numCache>
                <c:formatCode>#,##0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7-4E8E-A892-E0E0BEB900FF}"/>
            </c:ext>
          </c:extLst>
        </c:ser>
        <c:ser>
          <c:idx val="5"/>
          <c:order val="5"/>
          <c:tx>
            <c:strRef>
              <c:f>'15-10-2023'!$G$1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'15-10-2023'!$G$2:$G$14</c:f>
              <c:numCache>
                <c:formatCode>#,##0</c:formatCode>
                <c:ptCount val="10"/>
                <c:pt idx="0">
                  <c:v>1931</c:v>
                </c:pt>
                <c:pt idx="1">
                  <c:v>2142</c:v>
                </c:pt>
                <c:pt idx="2">
                  <c:v>613</c:v>
                </c:pt>
                <c:pt idx="3">
                  <c:v>109</c:v>
                </c:pt>
                <c:pt idx="4">
                  <c:v>2740</c:v>
                </c:pt>
                <c:pt idx="5">
                  <c:v>3129</c:v>
                </c:pt>
                <c:pt idx="6">
                  <c:v>2855</c:v>
                </c:pt>
                <c:pt idx="7">
                  <c:v>2825</c:v>
                </c:pt>
                <c:pt idx="8">
                  <c:v>1042</c:v>
                </c:pt>
                <c:pt idx="9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57-4E8E-A892-E0E0BEB900FF}"/>
            </c:ext>
          </c:extLst>
        </c:ser>
        <c:ser>
          <c:idx val="6"/>
          <c:order val="6"/>
          <c:tx>
            <c:strRef>
              <c:f>'15-10-2023'!$H$1</c:f>
              <c:strCache>
                <c:ptCount val="1"/>
                <c:pt idx="0">
                  <c:v>System I/O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'15-10-2023'!$H$2:$H$14</c:f>
              <c:numCache>
                <c:formatCode>#,##0</c:formatCode>
                <c:ptCount val="10"/>
                <c:pt idx="0">
                  <c:v>5543</c:v>
                </c:pt>
                <c:pt idx="1">
                  <c:v>6613</c:v>
                </c:pt>
                <c:pt idx="2">
                  <c:v>2220</c:v>
                </c:pt>
                <c:pt idx="3">
                  <c:v>765</c:v>
                </c:pt>
                <c:pt idx="4">
                  <c:v>8143</c:v>
                </c:pt>
                <c:pt idx="5">
                  <c:v>16902</c:v>
                </c:pt>
                <c:pt idx="6">
                  <c:v>16807</c:v>
                </c:pt>
                <c:pt idx="7">
                  <c:v>14059</c:v>
                </c:pt>
                <c:pt idx="8">
                  <c:v>2772</c:v>
                </c:pt>
                <c:pt idx="9">
                  <c:v>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57-4E8E-A892-E0E0BEB900FF}"/>
            </c:ext>
          </c:extLst>
        </c:ser>
        <c:ser>
          <c:idx val="7"/>
          <c:order val="7"/>
          <c:tx>
            <c:strRef>
              <c:f>'15-10-2023'!$I$1</c:f>
              <c:strCache>
                <c:ptCount val="1"/>
                <c:pt idx="0">
                  <c:v>User I/O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'15-10-2023'!$I$2:$I$14</c:f>
              <c:numCache>
                <c:formatCode>#,##0</c:formatCode>
                <c:ptCount val="10"/>
                <c:pt idx="0">
                  <c:v>39632</c:v>
                </c:pt>
                <c:pt idx="1">
                  <c:v>41340</c:v>
                </c:pt>
                <c:pt idx="2">
                  <c:v>3748</c:v>
                </c:pt>
                <c:pt idx="3">
                  <c:v>457</c:v>
                </c:pt>
                <c:pt idx="4">
                  <c:v>29037</c:v>
                </c:pt>
                <c:pt idx="5">
                  <c:v>92522</c:v>
                </c:pt>
                <c:pt idx="6">
                  <c:v>88359</c:v>
                </c:pt>
                <c:pt idx="7">
                  <c:v>43304</c:v>
                </c:pt>
                <c:pt idx="8">
                  <c:v>4818</c:v>
                </c:pt>
                <c:pt idx="9">
                  <c:v>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57-4E8E-A892-E0E0BEB900FF}"/>
            </c:ext>
          </c:extLst>
        </c:ser>
        <c:ser>
          <c:idx val="8"/>
          <c:order val="8"/>
          <c:tx>
            <c:strRef>
              <c:f>'15-10-2023'!$J$1</c:f>
              <c:strCache>
                <c:ptCount val="1"/>
                <c:pt idx="0">
                  <c:v>CPU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'15-10-2023'!$A$2:$A$14</c:f>
              <c:strCache>
                <c:ptCount val="10"/>
                <c:pt idx="0">
                  <c:v>D048NA</c:v>
                </c:pt>
                <c:pt idx="1">
                  <c:v>D048NC</c:v>
                </c:pt>
                <c:pt idx="2">
                  <c:v>D049NA</c:v>
                </c:pt>
                <c:pt idx="3">
                  <c:v>D050NA</c:v>
                </c:pt>
                <c:pt idx="4">
                  <c:v>D053NA</c:v>
                </c:pt>
                <c:pt idx="5">
                  <c:v>D053NB</c:v>
                </c:pt>
                <c:pt idx="6">
                  <c:v>D053ND</c:v>
                </c:pt>
                <c:pt idx="7">
                  <c:v>D053NE</c:v>
                </c:pt>
                <c:pt idx="8">
                  <c:v>D054NA</c:v>
                </c:pt>
                <c:pt idx="9">
                  <c:v>D054NB</c:v>
                </c:pt>
              </c:strCache>
            </c:strRef>
          </c:cat>
          <c:val>
            <c:numRef>
              <c:f>'15-10-2023'!$J$2:$J$14</c:f>
              <c:numCache>
                <c:formatCode>#,##0</c:formatCode>
                <c:ptCount val="10"/>
                <c:pt idx="0">
                  <c:v>33774</c:v>
                </c:pt>
                <c:pt idx="1">
                  <c:v>28330</c:v>
                </c:pt>
                <c:pt idx="2">
                  <c:v>11868</c:v>
                </c:pt>
                <c:pt idx="3">
                  <c:v>1924</c:v>
                </c:pt>
                <c:pt idx="4">
                  <c:v>36243</c:v>
                </c:pt>
                <c:pt idx="5">
                  <c:v>78188</c:v>
                </c:pt>
                <c:pt idx="6">
                  <c:v>71197</c:v>
                </c:pt>
                <c:pt idx="7">
                  <c:v>89039</c:v>
                </c:pt>
                <c:pt idx="8">
                  <c:v>10679</c:v>
                </c:pt>
                <c:pt idx="9">
                  <c:v>7490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57-4E8E-A892-E0E0BEB9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971967"/>
        <c:axId val="588499951"/>
      </c:barChart>
      <c:catAx>
        <c:axId val="1439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88499951"/>
        <c:crosses val="autoZero"/>
        <c:auto val="1"/>
        <c:lblAlgn val="ctr"/>
        <c:lblOffset val="100"/>
        <c:noMultiLvlLbl val="0"/>
      </c:catAx>
      <c:valAx>
        <c:axId val="5884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397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F56D8ED-22CA-4ABF-ABBE-E943F95B6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4B78FDF-F73A-416A-8049-BF138BD97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D83C6C4-7D8A-4555-800A-782262847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846BF83-A33D-432C-9BAE-7950EB59F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29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4780EDE-62D9-4CFF-AAEB-0311E8AE0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599E1AF-4788-4466-AAE9-C11899072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88A028E-10CA-4C5E-8F5E-141076CB7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14286</xdr:colOff>
      <xdr:row>0</xdr:row>
      <xdr:rowOff>14287</xdr:rowOff>
    </xdr:from>
    <xdr:to>
      <xdr:col>26</xdr:col>
      <xdr:colOff>609599</xdr:colOff>
      <xdr:row>30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E967865-D468-4F7E-BF8F-5098A2590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F47C-064E-483A-B7D8-B7ED93FDF9E2}">
  <dimension ref="A1:K17"/>
  <sheetViews>
    <sheetView workbookViewId="0">
      <selection activeCell="J18" sqref="J18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3680</v>
      </c>
      <c r="C2" s="3">
        <v>13983</v>
      </c>
      <c r="D2" s="3">
        <v>1826</v>
      </c>
      <c r="E2" s="3">
        <v>3475</v>
      </c>
      <c r="F2" s="3">
        <v>94</v>
      </c>
      <c r="G2" s="3">
        <v>6180</v>
      </c>
      <c r="H2" s="3">
        <v>31775</v>
      </c>
      <c r="I2" s="3">
        <v>214641</v>
      </c>
      <c r="J2" s="8">
        <v>239436</v>
      </c>
      <c r="K2" s="4">
        <f>SUM(B2:J2)</f>
        <v>515090</v>
      </c>
    </row>
    <row r="3" spans="1:11" s="2" customFormat="1" ht="12.75" x14ac:dyDescent="0.2">
      <c r="A3" s="2" t="s">
        <v>10</v>
      </c>
      <c r="B3" s="3">
        <v>4574</v>
      </c>
      <c r="C3" s="3">
        <v>8612</v>
      </c>
      <c r="D3" s="3">
        <v>5318</v>
      </c>
      <c r="E3" s="5">
        <v>38055</v>
      </c>
      <c r="F3" s="5">
        <v>110</v>
      </c>
      <c r="G3" s="3">
        <v>11982</v>
      </c>
      <c r="H3" s="3">
        <v>40724</v>
      </c>
      <c r="I3" s="3">
        <v>239490</v>
      </c>
      <c r="J3" s="8">
        <v>250126</v>
      </c>
      <c r="K3" s="4">
        <f t="shared" ref="K3:K11" si="0">SUM(B3:J3)</f>
        <v>598991</v>
      </c>
    </row>
    <row r="4" spans="1:11" s="2" customFormat="1" ht="12.75" x14ac:dyDescent="0.2">
      <c r="A4" s="2" t="s">
        <v>11</v>
      </c>
      <c r="B4" s="3">
        <v>147</v>
      </c>
      <c r="C4" s="3">
        <v>3137</v>
      </c>
      <c r="D4" s="3">
        <v>122</v>
      </c>
      <c r="E4" s="3">
        <v>4712</v>
      </c>
      <c r="F4" s="3">
        <v>0</v>
      </c>
      <c r="G4" s="3">
        <v>4183</v>
      </c>
      <c r="H4" s="3">
        <v>21383</v>
      </c>
      <c r="I4" s="3">
        <v>32958</v>
      </c>
      <c r="J4" s="8">
        <v>81293</v>
      </c>
      <c r="K4" s="4">
        <f t="shared" si="0"/>
        <v>147935</v>
      </c>
    </row>
    <row r="5" spans="1:11" s="2" customFormat="1" ht="12.75" x14ac:dyDescent="0.2">
      <c r="A5" s="2" t="s">
        <v>12</v>
      </c>
      <c r="B5" s="5">
        <v>27</v>
      </c>
      <c r="C5" s="3">
        <v>3255</v>
      </c>
      <c r="D5" s="5">
        <v>8</v>
      </c>
      <c r="E5" s="3">
        <v>157</v>
      </c>
      <c r="F5" s="3">
        <v>0</v>
      </c>
      <c r="G5" s="3">
        <v>1878</v>
      </c>
      <c r="H5" s="3">
        <v>5442</v>
      </c>
      <c r="I5" s="3">
        <v>789</v>
      </c>
      <c r="J5" s="8">
        <v>12793</v>
      </c>
      <c r="K5" s="4">
        <f t="shared" si="0"/>
        <v>24349</v>
      </c>
    </row>
    <row r="6" spans="1:11" s="2" customFormat="1" ht="12.75" x14ac:dyDescent="0.2">
      <c r="A6" s="2" t="s">
        <v>13</v>
      </c>
      <c r="B6" s="3">
        <v>2767</v>
      </c>
      <c r="C6" s="3">
        <v>16452</v>
      </c>
      <c r="D6" s="3">
        <v>1875</v>
      </c>
      <c r="E6" s="5">
        <v>3621</v>
      </c>
      <c r="F6" s="5">
        <v>14</v>
      </c>
      <c r="G6" s="3">
        <v>13136</v>
      </c>
      <c r="H6" s="3">
        <v>50957</v>
      </c>
      <c r="I6" s="3">
        <v>207668</v>
      </c>
      <c r="J6" s="8">
        <v>244012</v>
      </c>
      <c r="K6" s="4">
        <f t="shared" si="0"/>
        <v>540502</v>
      </c>
    </row>
    <row r="7" spans="1:11" s="2" customFormat="1" ht="12.75" x14ac:dyDescent="0.2">
      <c r="A7" s="2" t="s">
        <v>14</v>
      </c>
      <c r="B7" s="3">
        <v>8066</v>
      </c>
      <c r="C7" s="3">
        <v>44201</v>
      </c>
      <c r="D7" s="3">
        <v>5702</v>
      </c>
      <c r="E7" s="5">
        <v>30886</v>
      </c>
      <c r="F7" s="5">
        <v>155</v>
      </c>
      <c r="G7" s="3">
        <v>23443</v>
      </c>
      <c r="H7" s="3">
        <v>135148</v>
      </c>
      <c r="I7" s="3">
        <v>657888</v>
      </c>
      <c r="J7" s="8">
        <v>728895</v>
      </c>
      <c r="K7" s="4">
        <f t="shared" si="0"/>
        <v>1634384</v>
      </c>
    </row>
    <row r="8" spans="1:11" s="2" customFormat="1" ht="12.75" x14ac:dyDescent="0.2">
      <c r="A8" s="2" t="s">
        <v>15</v>
      </c>
      <c r="B8" s="3">
        <v>2633</v>
      </c>
      <c r="C8" s="3">
        <v>10577</v>
      </c>
      <c r="D8" s="3">
        <v>5654</v>
      </c>
      <c r="E8" s="5">
        <v>18380</v>
      </c>
      <c r="F8" s="5">
        <v>60</v>
      </c>
      <c r="G8" s="3">
        <v>21097</v>
      </c>
      <c r="H8" s="3">
        <v>99390</v>
      </c>
      <c r="I8" s="3">
        <v>508739</v>
      </c>
      <c r="J8" s="8">
        <v>512130</v>
      </c>
      <c r="K8" s="4">
        <f t="shared" si="0"/>
        <v>1178660</v>
      </c>
    </row>
    <row r="9" spans="1:11" s="2" customFormat="1" ht="12.75" x14ac:dyDescent="0.2">
      <c r="A9" s="2" t="s">
        <v>16</v>
      </c>
      <c r="B9" s="3">
        <v>3825</v>
      </c>
      <c r="C9" s="3">
        <v>12658</v>
      </c>
      <c r="D9" s="3">
        <v>1706</v>
      </c>
      <c r="E9" s="5">
        <v>6370</v>
      </c>
      <c r="F9" s="5">
        <v>239</v>
      </c>
      <c r="G9" s="3">
        <v>19734</v>
      </c>
      <c r="H9" s="3">
        <v>98138</v>
      </c>
      <c r="I9" s="3">
        <v>328957</v>
      </c>
      <c r="J9" s="8">
        <v>627694</v>
      </c>
      <c r="K9" s="4">
        <f t="shared" si="0"/>
        <v>1099321</v>
      </c>
    </row>
    <row r="10" spans="1:11" s="2" customFormat="1" ht="12.75" x14ac:dyDescent="0.2">
      <c r="A10" s="2" t="s">
        <v>17</v>
      </c>
      <c r="B10" s="3">
        <v>3296</v>
      </c>
      <c r="C10" s="3">
        <v>13685</v>
      </c>
      <c r="D10" s="3">
        <v>954</v>
      </c>
      <c r="E10" s="5">
        <v>2017</v>
      </c>
      <c r="F10" s="5">
        <v>14</v>
      </c>
      <c r="G10" s="3">
        <v>1819</v>
      </c>
      <c r="H10" s="3">
        <v>14957</v>
      </c>
      <c r="I10" s="3">
        <v>43000</v>
      </c>
      <c r="J10" s="8">
        <v>73126</v>
      </c>
      <c r="K10" s="4">
        <f t="shared" si="0"/>
        <v>152868</v>
      </c>
    </row>
    <row r="11" spans="1:11" s="2" customFormat="1" ht="12.75" x14ac:dyDescent="0.2">
      <c r="A11" s="2" t="s">
        <v>18</v>
      </c>
      <c r="B11" s="3">
        <v>2754</v>
      </c>
      <c r="C11" s="3">
        <v>10774</v>
      </c>
      <c r="D11" s="3">
        <v>1581</v>
      </c>
      <c r="E11" s="5">
        <v>3379</v>
      </c>
      <c r="F11" s="5">
        <v>0</v>
      </c>
      <c r="G11" s="3">
        <v>6229</v>
      </c>
      <c r="H11" s="3">
        <v>16791</v>
      </c>
      <c r="I11" s="3">
        <v>44707</v>
      </c>
      <c r="J11" s="8">
        <v>50626</v>
      </c>
      <c r="K11" s="4">
        <f t="shared" si="0"/>
        <v>136841</v>
      </c>
    </row>
    <row r="12" spans="1:11" s="2" customFormat="1" ht="12.75" hidden="1" x14ac:dyDescent="0.2">
      <c r="B12" s="3"/>
      <c r="C12" s="3"/>
      <c r="D12" s="3"/>
      <c r="E12" s="5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5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5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5"/>
      <c r="F15" s="5"/>
      <c r="G15" s="3"/>
      <c r="H15" s="3"/>
      <c r="I15" s="3"/>
      <c r="J15" s="8"/>
      <c r="K15" s="4"/>
    </row>
    <row r="16" spans="1:11" s="2" customFormat="1" ht="12.75" hidden="1" x14ac:dyDescent="0.2">
      <c r="B16" s="3"/>
      <c r="C16" s="3"/>
      <c r="D16" s="3"/>
      <c r="E16" s="5"/>
      <c r="F16" s="5"/>
      <c r="G16" s="3"/>
      <c r="H16" s="3"/>
      <c r="I16" s="3"/>
      <c r="J16" s="8"/>
      <c r="K16" s="4"/>
    </row>
    <row r="17" spans="2:11" x14ac:dyDescent="0.25">
      <c r="B17" s="7">
        <f t="shared" ref="B17:K17" si="1">SUM(B2:B16)</f>
        <v>31769</v>
      </c>
      <c r="C17" s="7">
        <f t="shared" si="1"/>
        <v>137334</v>
      </c>
      <c r="D17" s="7">
        <f t="shared" si="1"/>
        <v>24746</v>
      </c>
      <c r="E17" s="7">
        <f t="shared" si="1"/>
        <v>111052</v>
      </c>
      <c r="F17" s="7">
        <f t="shared" si="1"/>
        <v>686</v>
      </c>
      <c r="G17" s="7">
        <f t="shared" si="1"/>
        <v>109681</v>
      </c>
      <c r="H17" s="7">
        <f t="shared" si="1"/>
        <v>514705</v>
      </c>
      <c r="I17" s="7">
        <f t="shared" si="1"/>
        <v>2278837</v>
      </c>
      <c r="J17" s="9">
        <f t="shared" si="1"/>
        <v>2820131</v>
      </c>
      <c r="K17" s="7">
        <f t="shared" si="1"/>
        <v>6028941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4C2E-3D92-4CE5-A16C-A3E278722B6E}">
  <dimension ref="A1:K17"/>
  <sheetViews>
    <sheetView workbookViewId="0">
      <selection activeCell="J18" sqref="J18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849</v>
      </c>
      <c r="C2" s="3">
        <v>3066</v>
      </c>
      <c r="D2" s="3">
        <v>423</v>
      </c>
      <c r="E2" s="3">
        <v>452</v>
      </c>
      <c r="F2" s="3">
        <v>24</v>
      </c>
      <c r="G2" s="3">
        <v>1351</v>
      </c>
      <c r="H2" s="3">
        <v>6966</v>
      </c>
      <c r="I2" s="3">
        <v>34664</v>
      </c>
      <c r="J2" s="8">
        <v>61979</v>
      </c>
      <c r="K2" s="4">
        <f>SUM(B2:J2)</f>
        <v>109774</v>
      </c>
    </row>
    <row r="3" spans="1:11" s="2" customFormat="1" ht="12.75" x14ac:dyDescent="0.2">
      <c r="A3" s="2" t="s">
        <v>10</v>
      </c>
      <c r="B3" s="3">
        <v>598</v>
      </c>
      <c r="C3" s="3">
        <v>2210</v>
      </c>
      <c r="D3" s="3">
        <v>1084</v>
      </c>
      <c r="E3" s="3">
        <v>8405</v>
      </c>
      <c r="F3" s="5">
        <v>32</v>
      </c>
      <c r="G3" s="3">
        <v>2756</v>
      </c>
      <c r="H3" s="3">
        <v>8927</v>
      </c>
      <c r="I3" s="3">
        <v>43979</v>
      </c>
      <c r="J3" s="8">
        <v>68192</v>
      </c>
      <c r="K3" s="4">
        <f t="shared" ref="K3:K16" si="0">SUM(B3:J3)</f>
        <v>136183</v>
      </c>
    </row>
    <row r="4" spans="1:11" s="2" customFormat="1" ht="12.75" x14ac:dyDescent="0.2">
      <c r="A4" s="2" t="s">
        <v>11</v>
      </c>
      <c r="B4" s="3">
        <v>28</v>
      </c>
      <c r="C4" s="3">
        <v>739</v>
      </c>
      <c r="D4" s="3">
        <v>49</v>
      </c>
      <c r="E4" s="3">
        <v>1182</v>
      </c>
      <c r="F4" s="3">
        <v>0</v>
      </c>
      <c r="G4" s="3">
        <v>991</v>
      </c>
      <c r="H4" s="3">
        <v>3956</v>
      </c>
      <c r="I4" s="3">
        <v>6108</v>
      </c>
      <c r="J4" s="8">
        <v>21589</v>
      </c>
      <c r="K4" s="4">
        <f t="shared" si="0"/>
        <v>34642</v>
      </c>
    </row>
    <row r="5" spans="1:11" s="2" customFormat="1" ht="12.75" x14ac:dyDescent="0.2">
      <c r="A5" s="2" t="s">
        <v>12</v>
      </c>
      <c r="B5" s="5">
        <v>5</v>
      </c>
      <c r="C5" s="3">
        <v>730</v>
      </c>
      <c r="D5" s="5">
        <v>0</v>
      </c>
      <c r="E5" s="3">
        <v>11</v>
      </c>
      <c r="F5" s="3">
        <v>0</v>
      </c>
      <c r="G5" s="3">
        <v>512</v>
      </c>
      <c r="H5" s="3">
        <v>1227</v>
      </c>
      <c r="I5" s="3">
        <v>128</v>
      </c>
      <c r="J5" s="8">
        <v>3439</v>
      </c>
      <c r="K5" s="4">
        <f t="shared" si="0"/>
        <v>6052</v>
      </c>
    </row>
    <row r="6" spans="1:11" s="2" customFormat="1" ht="12.75" x14ac:dyDescent="0.2">
      <c r="A6" s="2" t="s">
        <v>13</v>
      </c>
      <c r="B6" s="3">
        <v>831</v>
      </c>
      <c r="C6" s="3">
        <v>4190</v>
      </c>
      <c r="D6" s="3">
        <v>265</v>
      </c>
      <c r="E6" s="3">
        <v>762</v>
      </c>
      <c r="F6" s="5">
        <v>4</v>
      </c>
      <c r="G6" s="3">
        <v>256</v>
      </c>
      <c r="H6" s="3">
        <v>8667</v>
      </c>
      <c r="I6" s="3">
        <v>35898</v>
      </c>
      <c r="J6" s="8">
        <v>60081</v>
      </c>
      <c r="K6" s="4">
        <f t="shared" si="0"/>
        <v>110954</v>
      </c>
    </row>
    <row r="7" spans="1:11" s="2" customFormat="1" ht="12.75" x14ac:dyDescent="0.2">
      <c r="A7" s="2" t="s">
        <v>14</v>
      </c>
      <c r="B7" s="3">
        <v>899</v>
      </c>
      <c r="C7" s="3">
        <v>3989</v>
      </c>
      <c r="D7" s="3">
        <v>626</v>
      </c>
      <c r="E7" s="3">
        <v>3852</v>
      </c>
      <c r="F7" s="5">
        <v>29</v>
      </c>
      <c r="G7" s="3">
        <v>3626</v>
      </c>
      <c r="H7" s="3">
        <v>22777</v>
      </c>
      <c r="I7" s="3">
        <v>99640</v>
      </c>
      <c r="J7" s="8">
        <v>136124</v>
      </c>
      <c r="K7" s="4">
        <f t="shared" si="0"/>
        <v>271562</v>
      </c>
    </row>
    <row r="8" spans="1:11" s="2" customFormat="1" ht="12.75" x14ac:dyDescent="0.2">
      <c r="A8" s="2" t="s">
        <v>16</v>
      </c>
      <c r="B8" s="3">
        <v>1029</v>
      </c>
      <c r="C8" s="3">
        <v>3034</v>
      </c>
      <c r="D8" s="3">
        <v>251</v>
      </c>
      <c r="E8" s="3">
        <v>808</v>
      </c>
      <c r="F8" s="5">
        <v>10</v>
      </c>
      <c r="G8" s="3">
        <v>4198</v>
      </c>
      <c r="H8" s="3">
        <v>18837</v>
      </c>
      <c r="I8" s="3">
        <v>62627</v>
      </c>
      <c r="J8" s="8">
        <v>155582</v>
      </c>
      <c r="K8" s="4">
        <f t="shared" si="0"/>
        <v>246376</v>
      </c>
    </row>
    <row r="9" spans="1:11" s="2" customFormat="1" ht="12.75" x14ac:dyDescent="0.2">
      <c r="A9" s="2" t="s">
        <v>17</v>
      </c>
      <c r="B9" s="3">
        <v>1037</v>
      </c>
      <c r="C9" s="3">
        <v>3236</v>
      </c>
      <c r="D9" s="3">
        <v>107</v>
      </c>
      <c r="E9" s="3">
        <v>584</v>
      </c>
      <c r="F9" s="5">
        <v>4</v>
      </c>
      <c r="G9" s="3">
        <v>244</v>
      </c>
      <c r="H9" s="3">
        <v>3305</v>
      </c>
      <c r="I9" s="3">
        <v>8405</v>
      </c>
      <c r="J9" s="8">
        <v>19227</v>
      </c>
      <c r="K9" s="4">
        <f t="shared" si="0"/>
        <v>36149</v>
      </c>
    </row>
    <row r="10" spans="1:11" s="2" customFormat="1" ht="12.75" x14ac:dyDescent="0.2">
      <c r="A10" s="2" t="s">
        <v>18</v>
      </c>
      <c r="B10" s="3">
        <v>759</v>
      </c>
      <c r="C10" s="3">
        <v>2589</v>
      </c>
      <c r="D10" s="3">
        <v>161</v>
      </c>
      <c r="E10" s="3">
        <v>839</v>
      </c>
      <c r="F10" s="5">
        <v>0</v>
      </c>
      <c r="G10" s="3">
        <v>1388</v>
      </c>
      <c r="H10" s="3">
        <v>3802</v>
      </c>
      <c r="I10" s="3">
        <v>9255</v>
      </c>
      <c r="J10" s="8">
        <v>12550</v>
      </c>
      <c r="K10" s="4">
        <f t="shared" si="0"/>
        <v>31343</v>
      </c>
    </row>
    <row r="11" spans="1:11" s="2" customFormat="1" ht="12.75" hidden="1" x14ac:dyDescent="0.2">
      <c r="B11" s="3"/>
      <c r="C11" s="3"/>
      <c r="D11" s="3"/>
      <c r="E11" s="3"/>
      <c r="F11" s="5"/>
      <c r="G11" s="3"/>
      <c r="H11" s="3"/>
      <c r="I11" s="3"/>
      <c r="J11" s="8"/>
      <c r="K11" s="4"/>
    </row>
    <row r="12" spans="1:11" s="2" customFormat="1" ht="12.75" hidden="1" x14ac:dyDescent="0.2">
      <c r="B12" s="3"/>
      <c r="C12" s="3"/>
      <c r="D12" s="3"/>
      <c r="E12" s="3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3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3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3"/>
      <c r="F15" s="5"/>
      <c r="G15" s="3"/>
      <c r="H15" s="3"/>
      <c r="I15" s="3"/>
      <c r="J15" s="8"/>
      <c r="K15" s="4">
        <f t="shared" si="0"/>
        <v>0</v>
      </c>
    </row>
    <row r="16" spans="1:11" hidden="1" x14ac:dyDescent="0.25">
      <c r="A16" s="2"/>
      <c r="B16" s="5"/>
      <c r="C16" s="3"/>
      <c r="D16" s="5"/>
      <c r="E16" s="5"/>
      <c r="F16" s="5"/>
      <c r="G16" s="3"/>
      <c r="H16" s="3"/>
      <c r="I16" s="3"/>
      <c r="J16" s="8"/>
      <c r="K16" s="4">
        <f t="shared" si="0"/>
        <v>0</v>
      </c>
    </row>
    <row r="17" spans="2:11" x14ac:dyDescent="0.25">
      <c r="B17" s="7">
        <f t="shared" ref="B17:I17" si="1">SUM(B2:B16)</f>
        <v>6035</v>
      </c>
      <c r="C17" s="7">
        <f t="shared" si="1"/>
        <v>23783</v>
      </c>
      <c r="D17" s="7">
        <f t="shared" si="1"/>
        <v>2966</v>
      </c>
      <c r="E17" s="7">
        <f t="shared" si="1"/>
        <v>16895</v>
      </c>
      <c r="F17" s="7">
        <f t="shared" si="1"/>
        <v>103</v>
      </c>
      <c r="G17" s="7">
        <f t="shared" si="1"/>
        <v>15322</v>
      </c>
      <c r="H17" s="7">
        <f t="shared" si="1"/>
        <v>78464</v>
      </c>
      <c r="I17" s="7">
        <f t="shared" si="1"/>
        <v>300704</v>
      </c>
      <c r="J17" s="9">
        <f>SUM(J2:J16)</f>
        <v>538763</v>
      </c>
      <c r="K17" s="7">
        <f>SUM(K2:K16)</f>
        <v>983035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CB96-4E8F-476B-8360-23BF589E4D9E}">
  <dimension ref="A1:K17"/>
  <sheetViews>
    <sheetView tabSelected="1" workbookViewId="0">
      <selection activeCell="H26" sqref="H26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1590</v>
      </c>
      <c r="C2" s="3">
        <v>4425</v>
      </c>
      <c r="D2" s="3">
        <v>739</v>
      </c>
      <c r="E2" s="3">
        <v>1086</v>
      </c>
      <c r="F2" s="3">
        <v>26</v>
      </c>
      <c r="G2" s="3">
        <v>542</v>
      </c>
      <c r="H2" s="3">
        <v>9467</v>
      </c>
      <c r="I2" s="3">
        <v>67620</v>
      </c>
      <c r="J2" s="8">
        <v>70969</v>
      </c>
      <c r="K2" s="4">
        <f>SUM(B2:J2)</f>
        <v>156464</v>
      </c>
    </row>
    <row r="3" spans="1:11" s="2" customFormat="1" ht="12.75" x14ac:dyDescent="0.2">
      <c r="A3" s="2" t="s">
        <v>10</v>
      </c>
      <c r="B3" s="3">
        <v>1288</v>
      </c>
      <c r="C3" s="3">
        <v>2800</v>
      </c>
      <c r="D3" s="3">
        <v>2231</v>
      </c>
      <c r="E3" s="5">
        <v>14970</v>
      </c>
      <c r="F3" s="5">
        <v>36</v>
      </c>
      <c r="G3" s="3">
        <v>3533</v>
      </c>
      <c r="H3" s="3">
        <v>12289</v>
      </c>
      <c r="I3" s="3">
        <v>70480</v>
      </c>
      <c r="J3" s="8">
        <v>81229</v>
      </c>
      <c r="K3" s="4">
        <f t="shared" ref="K3:K16" si="0">SUM(B3:J3)</f>
        <v>188856</v>
      </c>
    </row>
    <row r="4" spans="1:11" s="2" customFormat="1" ht="12.75" x14ac:dyDescent="0.2">
      <c r="A4" s="2" t="s">
        <v>11</v>
      </c>
      <c r="B4" s="3">
        <v>58</v>
      </c>
      <c r="C4" s="3">
        <v>998</v>
      </c>
      <c r="D4" s="3">
        <v>62</v>
      </c>
      <c r="E4" s="3">
        <v>1579</v>
      </c>
      <c r="F4" s="3">
        <v>0</v>
      </c>
      <c r="G4" s="3">
        <v>1209</v>
      </c>
      <c r="H4" s="3">
        <v>5760</v>
      </c>
      <c r="I4" s="3">
        <v>12294</v>
      </c>
      <c r="J4" s="8">
        <v>23805</v>
      </c>
      <c r="K4" s="4">
        <f t="shared" si="0"/>
        <v>45765</v>
      </c>
    </row>
    <row r="5" spans="1:11" s="2" customFormat="1" ht="12.75" x14ac:dyDescent="0.2">
      <c r="A5" s="2" t="s">
        <v>12</v>
      </c>
      <c r="B5" s="5">
        <v>6</v>
      </c>
      <c r="C5" s="3">
        <v>971</v>
      </c>
      <c r="D5" s="5">
        <v>3</v>
      </c>
      <c r="E5" s="3">
        <v>53</v>
      </c>
      <c r="F5" s="3">
        <v>0</v>
      </c>
      <c r="G5" s="3">
        <v>621</v>
      </c>
      <c r="H5" s="3">
        <v>1652</v>
      </c>
      <c r="I5" s="3">
        <v>125</v>
      </c>
      <c r="J5" s="8">
        <v>3631</v>
      </c>
      <c r="K5" s="4">
        <f t="shared" si="0"/>
        <v>7062</v>
      </c>
    </row>
    <row r="6" spans="1:11" s="2" customFormat="1" ht="12.75" x14ac:dyDescent="0.2">
      <c r="A6" s="2" t="s">
        <v>13</v>
      </c>
      <c r="B6" s="3">
        <v>678</v>
      </c>
      <c r="C6" s="3">
        <v>4966</v>
      </c>
      <c r="D6" s="3">
        <v>593</v>
      </c>
      <c r="E6" s="5">
        <v>1031</v>
      </c>
      <c r="F6" s="5">
        <v>4</v>
      </c>
      <c r="G6" s="3">
        <v>459</v>
      </c>
      <c r="H6" s="3">
        <v>14167</v>
      </c>
      <c r="I6" s="3">
        <v>71186</v>
      </c>
      <c r="J6" s="8">
        <v>73483</v>
      </c>
      <c r="K6" s="4">
        <f t="shared" si="0"/>
        <v>166567</v>
      </c>
    </row>
    <row r="7" spans="1:11" s="2" customFormat="1" ht="12.75" x14ac:dyDescent="0.2">
      <c r="A7" s="2" t="s">
        <v>14</v>
      </c>
      <c r="B7" s="3">
        <v>1553</v>
      </c>
      <c r="C7" s="3">
        <v>15059</v>
      </c>
      <c r="D7" s="3">
        <v>1804</v>
      </c>
      <c r="E7" s="5">
        <v>10830</v>
      </c>
      <c r="F7" s="5">
        <v>69</v>
      </c>
      <c r="G7" s="3">
        <v>9642</v>
      </c>
      <c r="H7" s="3">
        <v>45675</v>
      </c>
      <c r="I7" s="3">
        <v>226653</v>
      </c>
      <c r="J7" s="8">
        <v>256224</v>
      </c>
      <c r="K7" s="4">
        <f t="shared" si="0"/>
        <v>567509</v>
      </c>
    </row>
    <row r="8" spans="1:11" s="2" customFormat="1" ht="12.75" x14ac:dyDescent="0.2">
      <c r="A8" s="2" t="s">
        <v>15</v>
      </c>
      <c r="B8" s="3">
        <v>13</v>
      </c>
      <c r="C8" s="3">
        <v>2388</v>
      </c>
      <c r="D8" s="3">
        <v>1544</v>
      </c>
      <c r="E8" s="5">
        <v>195</v>
      </c>
      <c r="F8" s="5">
        <v>34</v>
      </c>
      <c r="G8" s="3">
        <v>6586</v>
      </c>
      <c r="H8" s="3">
        <v>28037</v>
      </c>
      <c r="I8" s="3">
        <v>131677</v>
      </c>
      <c r="J8" s="8">
        <v>174416</v>
      </c>
      <c r="K8" s="4">
        <f t="shared" si="0"/>
        <v>344890</v>
      </c>
    </row>
    <row r="9" spans="1:11" s="2" customFormat="1" ht="12.75" x14ac:dyDescent="0.2">
      <c r="A9" s="2" t="s">
        <v>16</v>
      </c>
      <c r="B9" s="3">
        <v>613</v>
      </c>
      <c r="C9" s="3">
        <v>4445</v>
      </c>
      <c r="D9" s="3">
        <v>463</v>
      </c>
      <c r="E9" s="5">
        <v>1232</v>
      </c>
      <c r="F9" s="5">
        <v>11</v>
      </c>
      <c r="G9" s="3">
        <v>6155</v>
      </c>
      <c r="H9" s="3">
        <v>28544</v>
      </c>
      <c r="I9" s="3">
        <v>109281</v>
      </c>
      <c r="J9" s="8">
        <v>188283</v>
      </c>
      <c r="K9" s="4">
        <f t="shared" si="0"/>
        <v>339027</v>
      </c>
    </row>
    <row r="10" spans="1:11" s="2" customFormat="1" ht="12.75" x14ac:dyDescent="0.2">
      <c r="A10" s="2" t="s">
        <v>17</v>
      </c>
      <c r="B10" s="3">
        <v>1022</v>
      </c>
      <c r="C10" s="3">
        <v>4349</v>
      </c>
      <c r="D10" s="3">
        <v>663</v>
      </c>
      <c r="E10" s="5">
        <v>490</v>
      </c>
      <c r="F10" s="5">
        <v>4</v>
      </c>
      <c r="G10" s="3">
        <v>266</v>
      </c>
      <c r="H10" s="3">
        <v>4433</v>
      </c>
      <c r="I10" s="3">
        <v>14663</v>
      </c>
      <c r="J10" s="8">
        <v>21451</v>
      </c>
      <c r="K10" s="4">
        <f t="shared" si="0"/>
        <v>47341</v>
      </c>
    </row>
    <row r="11" spans="1:11" s="2" customFormat="1" ht="12.75" x14ac:dyDescent="0.2">
      <c r="A11" s="2" t="s">
        <v>18</v>
      </c>
      <c r="B11" s="3">
        <v>796</v>
      </c>
      <c r="C11" s="3">
        <v>3584</v>
      </c>
      <c r="D11" s="3">
        <v>526</v>
      </c>
      <c r="E11" s="5">
        <v>1211</v>
      </c>
      <c r="F11" s="5">
        <v>0</v>
      </c>
      <c r="G11" s="3">
        <v>1974</v>
      </c>
      <c r="H11" s="3">
        <v>5551</v>
      </c>
      <c r="I11" s="3">
        <v>15425</v>
      </c>
      <c r="J11" s="8">
        <v>14996</v>
      </c>
      <c r="K11" s="4">
        <f t="shared" si="0"/>
        <v>44063</v>
      </c>
    </row>
    <row r="12" spans="1:11" s="2" customFormat="1" ht="12" hidden="1" customHeight="1" x14ac:dyDescent="0.2">
      <c r="B12" s="3"/>
      <c r="C12" s="3"/>
      <c r="D12" s="3"/>
      <c r="E12" s="5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5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5"/>
      <c r="F14" s="5"/>
      <c r="G14" s="3"/>
      <c r="H14" s="3"/>
      <c r="I14" s="3"/>
      <c r="J14" s="8"/>
      <c r="K14" s="4"/>
    </row>
    <row r="15" spans="1:11" hidden="1" x14ac:dyDescent="0.25">
      <c r="A15" s="2"/>
      <c r="B15" s="5"/>
      <c r="C15" s="3"/>
      <c r="D15" s="5"/>
      <c r="E15" s="5"/>
      <c r="F15" s="5"/>
      <c r="G15" s="3"/>
      <c r="H15" s="3"/>
      <c r="I15" s="3"/>
      <c r="J15" s="8"/>
      <c r="K15" s="4">
        <f t="shared" si="0"/>
        <v>0</v>
      </c>
    </row>
    <row r="16" spans="1:11" hidden="1" x14ac:dyDescent="0.25">
      <c r="A16" s="2"/>
      <c r="B16" s="5"/>
      <c r="C16" s="3"/>
      <c r="D16" s="5"/>
      <c r="E16" s="5"/>
      <c r="F16" s="5"/>
      <c r="G16" s="3"/>
      <c r="H16" s="3"/>
      <c r="I16" s="3"/>
      <c r="J16" s="8"/>
      <c r="K16" s="4">
        <f t="shared" si="0"/>
        <v>0</v>
      </c>
    </row>
    <row r="17" spans="2:11" x14ac:dyDescent="0.25">
      <c r="B17" s="7">
        <f t="shared" ref="B17:I17" si="1">SUM(B2:B15)</f>
        <v>7617</v>
      </c>
      <c r="C17" s="7">
        <f t="shared" si="1"/>
        <v>43985</v>
      </c>
      <c r="D17" s="7">
        <f t="shared" si="1"/>
        <v>8628</v>
      </c>
      <c r="E17" s="7">
        <f t="shared" si="1"/>
        <v>32677</v>
      </c>
      <c r="F17" s="7">
        <f t="shared" si="1"/>
        <v>184</v>
      </c>
      <c r="G17" s="7">
        <f t="shared" si="1"/>
        <v>30987</v>
      </c>
      <c r="H17" s="7">
        <f t="shared" si="1"/>
        <v>155575</v>
      </c>
      <c r="I17" s="7">
        <f t="shared" si="1"/>
        <v>719404</v>
      </c>
      <c r="J17" s="9">
        <f>SUM(J2:J15)</f>
        <v>908487</v>
      </c>
      <c r="K17" s="7">
        <f>SUM(K2:K15)</f>
        <v>1907544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7C21-DDA4-4FCB-A212-C3B24D83EA6D}">
  <dimension ref="A1:K17"/>
  <sheetViews>
    <sheetView workbookViewId="0">
      <selection activeCell="J18" sqref="J18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1609</v>
      </c>
      <c r="C2" s="3">
        <v>4265</v>
      </c>
      <c r="D2" s="3">
        <v>549</v>
      </c>
      <c r="E2" s="3">
        <v>731</v>
      </c>
      <c r="F2" s="3">
        <v>28</v>
      </c>
      <c r="G2" s="3">
        <v>264</v>
      </c>
      <c r="H2" s="3">
        <v>8634</v>
      </c>
      <c r="I2" s="3">
        <v>69562</v>
      </c>
      <c r="J2" s="8">
        <v>71369</v>
      </c>
      <c r="K2" s="4">
        <f>SUM(B2:J2)</f>
        <v>157011</v>
      </c>
    </row>
    <row r="3" spans="1:11" s="2" customFormat="1" ht="12.75" x14ac:dyDescent="0.2">
      <c r="A3" s="2" t="s">
        <v>10</v>
      </c>
      <c r="B3" s="3">
        <v>1724</v>
      </c>
      <c r="C3" s="3">
        <v>2296</v>
      </c>
      <c r="D3" s="3">
        <v>1909</v>
      </c>
      <c r="E3" s="5">
        <v>11504</v>
      </c>
      <c r="F3" s="5">
        <v>32</v>
      </c>
      <c r="G3" s="3">
        <v>3154</v>
      </c>
      <c r="H3" s="3">
        <v>11494</v>
      </c>
      <c r="I3" s="3">
        <v>74475</v>
      </c>
      <c r="J3" s="8">
        <v>79125</v>
      </c>
      <c r="K3" s="4">
        <f t="shared" ref="K3:K16" si="0">SUM(B3:J3)</f>
        <v>185713</v>
      </c>
    </row>
    <row r="4" spans="1:11" s="2" customFormat="1" ht="12.75" x14ac:dyDescent="0.2">
      <c r="A4" s="2" t="s">
        <v>11</v>
      </c>
      <c r="B4" s="3">
        <v>34</v>
      </c>
      <c r="C4" s="3">
        <v>854</v>
      </c>
      <c r="D4" s="3">
        <v>28</v>
      </c>
      <c r="E4" s="3">
        <v>1164</v>
      </c>
      <c r="F4" s="3">
        <v>0</v>
      </c>
      <c r="G4" s="3">
        <v>1121</v>
      </c>
      <c r="H4" s="3">
        <v>5027</v>
      </c>
      <c r="I4" s="3">
        <v>13042</v>
      </c>
      <c r="J4" s="8">
        <v>23691</v>
      </c>
      <c r="K4" s="4">
        <f t="shared" si="0"/>
        <v>44961</v>
      </c>
    </row>
    <row r="5" spans="1:11" s="2" customFormat="1" ht="12.75" x14ac:dyDescent="0.2">
      <c r="A5" s="2" t="s">
        <v>12</v>
      </c>
      <c r="B5" s="5">
        <v>9</v>
      </c>
      <c r="C5" s="3">
        <v>882</v>
      </c>
      <c r="D5" s="5">
        <v>4</v>
      </c>
      <c r="E5" s="3">
        <v>53</v>
      </c>
      <c r="F5" s="3">
        <v>0</v>
      </c>
      <c r="G5" s="3">
        <v>560</v>
      </c>
      <c r="H5" s="3">
        <v>1608</v>
      </c>
      <c r="I5" s="3">
        <v>110</v>
      </c>
      <c r="J5" s="8">
        <v>3615</v>
      </c>
      <c r="K5" s="4">
        <f t="shared" si="0"/>
        <v>6841</v>
      </c>
    </row>
    <row r="6" spans="1:11" s="2" customFormat="1" ht="12.75" x14ac:dyDescent="0.2">
      <c r="A6" s="2" t="s">
        <v>13</v>
      </c>
      <c r="B6" s="3">
        <v>802</v>
      </c>
      <c r="C6" s="3">
        <v>4605</v>
      </c>
      <c r="D6" s="3">
        <v>664</v>
      </c>
      <c r="E6" s="5">
        <v>967</v>
      </c>
      <c r="F6" s="5">
        <v>4</v>
      </c>
      <c r="G6" s="3">
        <v>4578</v>
      </c>
      <c r="H6" s="3">
        <v>16265</v>
      </c>
      <c r="I6" s="3">
        <v>76488</v>
      </c>
      <c r="J6" s="8">
        <v>72831</v>
      </c>
      <c r="K6" s="4">
        <f t="shared" si="0"/>
        <v>177204</v>
      </c>
    </row>
    <row r="7" spans="1:11" s="2" customFormat="1" ht="12.75" x14ac:dyDescent="0.2">
      <c r="A7" s="2" t="s">
        <v>14</v>
      </c>
      <c r="B7" s="3">
        <v>3079</v>
      </c>
      <c r="C7" s="3">
        <v>20749</v>
      </c>
      <c r="D7" s="3">
        <v>2538</v>
      </c>
      <c r="E7" s="5">
        <v>13691</v>
      </c>
      <c r="F7" s="5">
        <v>68</v>
      </c>
      <c r="G7" s="3">
        <v>9256</v>
      </c>
      <c r="H7" s="3">
        <v>50551</v>
      </c>
      <c r="I7" s="3">
        <v>244872</v>
      </c>
      <c r="J7" s="8">
        <v>277470</v>
      </c>
      <c r="K7" s="4">
        <f t="shared" si="0"/>
        <v>622274</v>
      </c>
    </row>
    <row r="8" spans="1:11" s="2" customFormat="1" ht="12.75" x14ac:dyDescent="0.2">
      <c r="A8" s="2" t="s">
        <v>15</v>
      </c>
      <c r="B8" s="3">
        <v>1196</v>
      </c>
      <c r="C8" s="3">
        <v>3587</v>
      </c>
      <c r="D8" s="3">
        <v>3093</v>
      </c>
      <c r="E8" s="5">
        <v>9293</v>
      </c>
      <c r="F8" s="5">
        <v>37</v>
      </c>
      <c r="G8" s="3">
        <v>12266</v>
      </c>
      <c r="H8" s="3">
        <v>48025</v>
      </c>
      <c r="I8" s="3">
        <v>222494</v>
      </c>
      <c r="J8" s="8">
        <v>260415</v>
      </c>
      <c r="K8" s="4">
        <f t="shared" si="0"/>
        <v>560406</v>
      </c>
    </row>
    <row r="9" spans="1:11" s="2" customFormat="1" ht="12.75" x14ac:dyDescent="0.2">
      <c r="A9" s="2" t="s">
        <v>16</v>
      </c>
      <c r="B9" s="3">
        <v>598</v>
      </c>
      <c r="C9" s="3">
        <v>3311</v>
      </c>
      <c r="D9" s="3">
        <v>765</v>
      </c>
      <c r="E9" s="5">
        <v>1409</v>
      </c>
      <c r="F9" s="5">
        <v>13</v>
      </c>
      <c r="G9" s="3">
        <v>5879</v>
      </c>
      <c r="H9" s="3">
        <v>31941</v>
      </c>
      <c r="I9" s="3">
        <v>114889</v>
      </c>
      <c r="J9" s="8">
        <v>193548</v>
      </c>
      <c r="K9" s="4">
        <f t="shared" si="0"/>
        <v>352353</v>
      </c>
    </row>
    <row r="10" spans="1:11" s="2" customFormat="1" ht="12.75" x14ac:dyDescent="0.2">
      <c r="A10" s="2" t="s">
        <v>17</v>
      </c>
      <c r="B10" s="3">
        <v>896</v>
      </c>
      <c r="C10" s="3">
        <v>4065</v>
      </c>
      <c r="D10" s="3">
        <v>658</v>
      </c>
      <c r="E10" s="5">
        <v>366</v>
      </c>
      <c r="F10" s="5">
        <v>4</v>
      </c>
      <c r="G10" s="3">
        <v>261</v>
      </c>
      <c r="H10" s="3">
        <v>4280</v>
      </c>
      <c r="I10" s="3">
        <v>13780</v>
      </c>
      <c r="J10" s="8">
        <v>21208</v>
      </c>
      <c r="K10" s="4">
        <f t="shared" si="0"/>
        <v>45518</v>
      </c>
    </row>
    <row r="11" spans="1:11" s="2" customFormat="1" ht="12.75" x14ac:dyDescent="0.2">
      <c r="A11" s="2" t="s">
        <v>18</v>
      </c>
      <c r="B11" s="3">
        <v>838</v>
      </c>
      <c r="C11" s="3">
        <v>3062</v>
      </c>
      <c r="D11" s="3">
        <v>576</v>
      </c>
      <c r="E11" s="5">
        <v>959</v>
      </c>
      <c r="F11" s="5">
        <v>0</v>
      </c>
      <c r="G11" s="3">
        <v>1830</v>
      </c>
      <c r="H11" s="3">
        <v>4986</v>
      </c>
      <c r="I11" s="3">
        <v>13463</v>
      </c>
      <c r="J11" s="8">
        <v>14968</v>
      </c>
      <c r="K11" s="4">
        <f t="shared" si="0"/>
        <v>40682</v>
      </c>
    </row>
    <row r="12" spans="1:11" s="2" customFormat="1" ht="12.75" hidden="1" x14ac:dyDescent="0.2">
      <c r="B12" s="3"/>
      <c r="C12" s="3"/>
      <c r="D12" s="3"/>
      <c r="E12" s="5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5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5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5"/>
      <c r="F15" s="5"/>
      <c r="G15" s="3"/>
      <c r="H15" s="3"/>
      <c r="I15" s="3"/>
      <c r="J15" s="8"/>
      <c r="K15" s="4">
        <f t="shared" si="0"/>
        <v>0</v>
      </c>
    </row>
    <row r="16" spans="1:11" hidden="1" x14ac:dyDescent="0.25">
      <c r="A16" s="2"/>
      <c r="B16" s="5"/>
      <c r="C16" s="3"/>
      <c r="D16" s="5"/>
      <c r="E16" s="5"/>
      <c r="F16" s="5"/>
      <c r="G16" s="3"/>
      <c r="H16" s="3"/>
      <c r="I16" s="3"/>
      <c r="J16" s="8"/>
      <c r="K16" s="4">
        <f t="shared" si="0"/>
        <v>0</v>
      </c>
    </row>
    <row r="17" spans="2:11" x14ac:dyDescent="0.25">
      <c r="B17" s="7">
        <f t="shared" ref="B17:I17" si="1">SUM(B2:B16)</f>
        <v>10785</v>
      </c>
      <c r="C17" s="7">
        <f t="shared" si="1"/>
        <v>47676</v>
      </c>
      <c r="D17" s="7">
        <f t="shared" si="1"/>
        <v>10784</v>
      </c>
      <c r="E17" s="7">
        <f t="shared" si="1"/>
        <v>40137</v>
      </c>
      <c r="F17" s="7">
        <f t="shared" si="1"/>
        <v>186</v>
      </c>
      <c r="G17" s="7">
        <f t="shared" si="1"/>
        <v>39169</v>
      </c>
      <c r="H17" s="7">
        <f t="shared" si="1"/>
        <v>182811</v>
      </c>
      <c r="I17" s="7">
        <f t="shared" si="1"/>
        <v>843175</v>
      </c>
      <c r="J17" s="9">
        <f>SUM(J2:J16)</f>
        <v>1018240</v>
      </c>
      <c r="K17" s="7">
        <f>SUM(K2:K16)</f>
        <v>2192963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2B43-3D51-433C-B8C9-8F88A03BFEC4}">
  <dimension ref="A1:K16"/>
  <sheetViews>
    <sheetView workbookViewId="0">
      <selection activeCell="J17" sqref="J17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875</v>
      </c>
      <c r="C2" s="3">
        <v>4628</v>
      </c>
      <c r="D2" s="3">
        <v>644</v>
      </c>
      <c r="E2" s="3">
        <v>1111</v>
      </c>
      <c r="F2" s="3">
        <v>29</v>
      </c>
      <c r="G2" s="3">
        <v>336</v>
      </c>
      <c r="H2" s="3">
        <v>9357</v>
      </c>
      <c r="I2" s="3">
        <v>65101</v>
      </c>
      <c r="J2" s="8">
        <v>70741</v>
      </c>
      <c r="K2" s="4">
        <f>SUM(B2:J2)</f>
        <v>152822</v>
      </c>
    </row>
    <row r="3" spans="1:11" s="2" customFormat="1" ht="12.75" x14ac:dyDescent="0.2">
      <c r="A3" s="2" t="s">
        <v>10</v>
      </c>
      <c r="B3" s="3">
        <v>1465</v>
      </c>
      <c r="C3" s="3">
        <v>2719</v>
      </c>
      <c r="D3" s="3">
        <v>1538</v>
      </c>
      <c r="E3" s="5">
        <v>11339</v>
      </c>
      <c r="F3" s="5">
        <v>33</v>
      </c>
      <c r="G3" s="3">
        <v>3821</v>
      </c>
      <c r="H3" s="3">
        <v>13676</v>
      </c>
      <c r="I3" s="3">
        <v>78846</v>
      </c>
      <c r="J3" s="8">
        <v>77621</v>
      </c>
      <c r="K3" s="4">
        <f t="shared" ref="K3:K11" si="0">SUM(B3:J3)</f>
        <v>191058</v>
      </c>
    </row>
    <row r="4" spans="1:11" s="2" customFormat="1" ht="12.75" x14ac:dyDescent="0.2">
      <c r="A4" s="2" t="s">
        <v>11</v>
      </c>
      <c r="B4" s="3">
        <v>43</v>
      </c>
      <c r="C4" s="3">
        <v>1038</v>
      </c>
      <c r="D4" s="3">
        <v>24</v>
      </c>
      <c r="E4" s="3">
        <v>1440</v>
      </c>
      <c r="F4" s="3">
        <v>0</v>
      </c>
      <c r="G4" s="3">
        <v>1258</v>
      </c>
      <c r="H4" s="3">
        <v>4933</v>
      </c>
      <c r="I4" s="3">
        <v>10276</v>
      </c>
      <c r="J4" s="8">
        <v>23696</v>
      </c>
      <c r="K4" s="4">
        <f t="shared" si="0"/>
        <v>42708</v>
      </c>
    </row>
    <row r="5" spans="1:11" s="2" customFormat="1" ht="12.75" x14ac:dyDescent="0.2">
      <c r="A5" s="2" t="s">
        <v>12</v>
      </c>
      <c r="B5" s="5">
        <v>6</v>
      </c>
      <c r="C5" s="3">
        <v>1041</v>
      </c>
      <c r="D5" s="5">
        <v>2</v>
      </c>
      <c r="E5" s="3">
        <v>16</v>
      </c>
      <c r="F5" s="3">
        <v>0</v>
      </c>
      <c r="G5" s="3">
        <v>655</v>
      </c>
      <c r="H5" s="3">
        <v>1795</v>
      </c>
      <c r="I5" s="3">
        <v>58</v>
      </c>
      <c r="J5" s="8">
        <v>3615</v>
      </c>
      <c r="K5" s="4">
        <f t="shared" si="0"/>
        <v>7188</v>
      </c>
    </row>
    <row r="6" spans="1:11" s="2" customFormat="1" ht="12.75" x14ac:dyDescent="0.2">
      <c r="A6" s="2" t="s">
        <v>13</v>
      </c>
      <c r="B6" s="3">
        <v>451</v>
      </c>
      <c r="C6" s="3">
        <v>5219</v>
      </c>
      <c r="D6" s="3">
        <v>550</v>
      </c>
      <c r="E6" s="5">
        <v>1171</v>
      </c>
      <c r="F6" s="5">
        <v>4</v>
      </c>
      <c r="G6" s="3">
        <v>5455</v>
      </c>
      <c r="H6" s="3">
        <v>17925</v>
      </c>
      <c r="I6" s="3">
        <v>65323</v>
      </c>
      <c r="J6" s="8">
        <v>72373</v>
      </c>
      <c r="K6" s="4">
        <f t="shared" si="0"/>
        <v>168471</v>
      </c>
    </row>
    <row r="7" spans="1:11" s="2" customFormat="1" ht="12.75" x14ac:dyDescent="0.2">
      <c r="A7" s="2" t="s">
        <v>14</v>
      </c>
      <c r="B7" s="3">
        <v>2820</v>
      </c>
      <c r="C7" s="3">
        <v>19203</v>
      </c>
      <c r="D7" s="3">
        <v>2680</v>
      </c>
      <c r="E7" s="5">
        <v>12338</v>
      </c>
      <c r="F7" s="5">
        <v>53</v>
      </c>
      <c r="G7" s="3">
        <v>6993</v>
      </c>
      <c r="H7" s="3">
        <v>48164</v>
      </c>
      <c r="I7" s="3">
        <v>213757</v>
      </c>
      <c r="J7" s="8">
        <v>231177</v>
      </c>
      <c r="K7" s="4">
        <f t="shared" si="0"/>
        <v>537185</v>
      </c>
    </row>
    <row r="8" spans="1:11" s="2" customFormat="1" ht="12.75" x14ac:dyDescent="0.2">
      <c r="A8" s="2" t="s">
        <v>15</v>
      </c>
      <c r="B8" s="3">
        <v>1154</v>
      </c>
      <c r="C8" s="3">
        <v>2518</v>
      </c>
      <c r="D8" s="3">
        <v>2878</v>
      </c>
      <c r="E8" s="5">
        <v>7877</v>
      </c>
      <c r="F8" s="5">
        <v>18</v>
      </c>
      <c r="G8" s="3">
        <v>8606</v>
      </c>
      <c r="H8" s="3">
        <v>38694</v>
      </c>
      <c r="I8" s="3">
        <v>194015</v>
      </c>
      <c r="J8" s="8">
        <v>188289</v>
      </c>
      <c r="K8" s="4">
        <f t="shared" si="0"/>
        <v>444049</v>
      </c>
    </row>
    <row r="9" spans="1:11" s="2" customFormat="1" ht="12.75" x14ac:dyDescent="0.2">
      <c r="A9" s="2" t="s">
        <v>16</v>
      </c>
      <c r="B9" s="3">
        <v>1240</v>
      </c>
      <c r="C9" s="3">
        <v>3646</v>
      </c>
      <c r="D9" s="3">
        <v>732</v>
      </c>
      <c r="E9" s="5">
        <v>2175</v>
      </c>
      <c r="F9" s="5">
        <v>10</v>
      </c>
      <c r="G9" s="3">
        <v>6190</v>
      </c>
      <c r="H9" s="3">
        <v>34124</v>
      </c>
      <c r="I9" s="3">
        <v>109867</v>
      </c>
      <c r="J9" s="8">
        <v>192425</v>
      </c>
      <c r="K9" s="4">
        <f t="shared" si="0"/>
        <v>350409</v>
      </c>
    </row>
    <row r="10" spans="1:11" s="2" customFormat="1" ht="12.75" x14ac:dyDescent="0.2">
      <c r="A10" s="2" t="s">
        <v>17</v>
      </c>
      <c r="B10" s="3">
        <v>908</v>
      </c>
      <c r="C10" s="3">
        <v>4456</v>
      </c>
      <c r="D10" s="3">
        <v>115</v>
      </c>
      <c r="E10" s="5">
        <v>470</v>
      </c>
      <c r="F10" s="5">
        <v>4</v>
      </c>
      <c r="G10" s="3">
        <v>261</v>
      </c>
      <c r="H10" s="3">
        <v>4542</v>
      </c>
      <c r="I10" s="3">
        <v>12724</v>
      </c>
      <c r="J10" s="8">
        <v>21242</v>
      </c>
      <c r="K10" s="4">
        <f t="shared" si="0"/>
        <v>44722</v>
      </c>
    </row>
    <row r="11" spans="1:11" s="2" customFormat="1" ht="12.75" x14ac:dyDescent="0.2">
      <c r="A11" s="2" t="s">
        <v>18</v>
      </c>
      <c r="B11" s="3">
        <v>413</v>
      </c>
      <c r="C11" s="3">
        <v>3720</v>
      </c>
      <c r="D11" s="3">
        <v>524</v>
      </c>
      <c r="E11" s="5">
        <v>944</v>
      </c>
      <c r="F11" s="5">
        <v>0</v>
      </c>
      <c r="G11" s="3">
        <v>1996</v>
      </c>
      <c r="H11" s="3">
        <v>5427</v>
      </c>
      <c r="I11" s="3">
        <v>13306</v>
      </c>
      <c r="J11" s="8">
        <v>14926</v>
      </c>
      <c r="K11" s="4">
        <f t="shared" si="0"/>
        <v>41256</v>
      </c>
    </row>
    <row r="12" spans="1:11" s="2" customFormat="1" ht="12.75" hidden="1" x14ac:dyDescent="0.2">
      <c r="B12" s="3"/>
      <c r="C12" s="3"/>
      <c r="D12" s="3"/>
      <c r="E12" s="5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5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5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5"/>
      <c r="F15" s="5"/>
      <c r="G15" s="3"/>
      <c r="H15" s="3"/>
      <c r="I15" s="3"/>
      <c r="J15" s="8"/>
      <c r="K15" s="4"/>
    </row>
    <row r="16" spans="1:11" x14ac:dyDescent="0.25">
      <c r="B16" s="7">
        <f t="shared" ref="B16:K16" si="1">SUM(B2:B15)</f>
        <v>9375</v>
      </c>
      <c r="C16" s="7">
        <f t="shared" si="1"/>
        <v>48188</v>
      </c>
      <c r="D16" s="7">
        <f t="shared" si="1"/>
        <v>9687</v>
      </c>
      <c r="E16" s="7">
        <f t="shared" si="1"/>
        <v>38881</v>
      </c>
      <c r="F16" s="7">
        <f t="shared" si="1"/>
        <v>151</v>
      </c>
      <c r="G16" s="7">
        <f t="shared" si="1"/>
        <v>35571</v>
      </c>
      <c r="H16" s="7">
        <f t="shared" si="1"/>
        <v>178637</v>
      </c>
      <c r="I16" s="7">
        <f t="shared" si="1"/>
        <v>763273</v>
      </c>
      <c r="J16" s="9">
        <f t="shared" si="1"/>
        <v>896105</v>
      </c>
      <c r="K16" s="7">
        <f t="shared" si="1"/>
        <v>1979868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A98D-9218-4B8C-AB92-4908DB908F04}">
  <dimension ref="A1:K17"/>
  <sheetViews>
    <sheetView workbookViewId="0">
      <selection activeCell="J18" sqref="J18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389</v>
      </c>
      <c r="C2" s="3">
        <v>4470</v>
      </c>
      <c r="D2" s="3">
        <v>611</v>
      </c>
      <c r="E2" s="3">
        <v>871</v>
      </c>
      <c r="F2" s="3">
        <v>29</v>
      </c>
      <c r="G2" s="3">
        <v>2618</v>
      </c>
      <c r="H2" s="3">
        <v>10632</v>
      </c>
      <c r="I2" s="3">
        <v>70780</v>
      </c>
      <c r="J2" s="8">
        <v>72314</v>
      </c>
      <c r="K2" s="4">
        <f>SUM(B2:J2)</f>
        <v>162714</v>
      </c>
    </row>
    <row r="3" spans="1:11" s="2" customFormat="1" ht="12.75" x14ac:dyDescent="0.2">
      <c r="A3" s="2" t="s">
        <v>10</v>
      </c>
      <c r="B3" s="3">
        <v>1107</v>
      </c>
      <c r="C3" s="3">
        <v>2821</v>
      </c>
      <c r="D3" s="3">
        <v>1468</v>
      </c>
      <c r="E3" s="5">
        <v>11112</v>
      </c>
      <c r="F3" s="5">
        <v>31</v>
      </c>
      <c r="G3" s="3">
        <v>3904</v>
      </c>
      <c r="H3" s="3">
        <v>13690</v>
      </c>
      <c r="I3" s="3">
        <v>79693</v>
      </c>
      <c r="J3" s="8">
        <v>74479</v>
      </c>
      <c r="K3" s="4">
        <f t="shared" ref="K3:K11" si="0">SUM(B3:J3)</f>
        <v>188305</v>
      </c>
    </row>
    <row r="4" spans="1:11" s="2" customFormat="1" ht="12.75" x14ac:dyDescent="0.2">
      <c r="A4" s="2" t="s">
        <v>11</v>
      </c>
      <c r="B4" s="3">
        <v>43</v>
      </c>
      <c r="C4" s="3">
        <v>1048</v>
      </c>
      <c r="D4" s="3">
        <v>23</v>
      </c>
      <c r="E4" s="3">
        <v>1518</v>
      </c>
      <c r="F4" s="3">
        <v>0</v>
      </c>
      <c r="G4" s="3">
        <v>1332</v>
      </c>
      <c r="H4" s="3">
        <v>6061</v>
      </c>
      <c r="I4" s="3">
        <v>10048</v>
      </c>
      <c r="J4" s="8">
        <v>24145</v>
      </c>
      <c r="K4" s="4">
        <f t="shared" si="0"/>
        <v>44218</v>
      </c>
    </row>
    <row r="5" spans="1:11" s="2" customFormat="1" ht="12.75" x14ac:dyDescent="0.2">
      <c r="A5" s="2" t="s">
        <v>12</v>
      </c>
      <c r="B5" s="5">
        <v>9</v>
      </c>
      <c r="C5" s="3">
        <v>1098</v>
      </c>
      <c r="D5" s="5">
        <v>3</v>
      </c>
      <c r="E5" s="3">
        <v>35</v>
      </c>
      <c r="F5" s="3">
        <v>0</v>
      </c>
      <c r="G5" s="3">
        <v>628</v>
      </c>
      <c r="H5" s="3">
        <v>1842</v>
      </c>
      <c r="I5" s="3">
        <v>92</v>
      </c>
      <c r="J5" s="8">
        <v>3815</v>
      </c>
      <c r="K5" s="4">
        <f t="shared" si="0"/>
        <v>7522</v>
      </c>
    </row>
    <row r="6" spans="1:11" s="2" customFormat="1" ht="12.75" x14ac:dyDescent="0.2">
      <c r="A6" s="2" t="s">
        <v>13</v>
      </c>
      <c r="B6" s="3">
        <v>703</v>
      </c>
      <c r="C6" s="3">
        <v>5363</v>
      </c>
      <c r="D6" s="3">
        <v>634</v>
      </c>
      <c r="E6" s="5">
        <v>1164</v>
      </c>
      <c r="F6" s="5">
        <v>4</v>
      </c>
      <c r="G6" s="3">
        <v>5555</v>
      </c>
      <c r="H6" s="3">
        <v>17882</v>
      </c>
      <c r="I6" s="3">
        <v>66237</v>
      </c>
      <c r="J6" s="8">
        <v>74857</v>
      </c>
      <c r="K6" s="4">
        <f t="shared" si="0"/>
        <v>172399</v>
      </c>
    </row>
    <row r="7" spans="1:11" s="2" customFormat="1" ht="12.75" x14ac:dyDescent="0.2">
      <c r="A7" s="2" t="s">
        <v>14</v>
      </c>
      <c r="B7" s="3">
        <v>2316</v>
      </c>
      <c r="C7" s="3">
        <v>16065</v>
      </c>
      <c r="D7" s="3">
        <v>1853</v>
      </c>
      <c r="E7" s="5">
        <v>8064</v>
      </c>
      <c r="F7" s="5">
        <v>50</v>
      </c>
      <c r="G7" s="3">
        <v>7399</v>
      </c>
      <c r="H7" s="3">
        <v>44918</v>
      </c>
      <c r="I7" s="3">
        <v>220836</v>
      </c>
      <c r="J7" s="8">
        <v>237113</v>
      </c>
      <c r="K7" s="4">
        <f t="shared" si="0"/>
        <v>538614</v>
      </c>
    </row>
    <row r="8" spans="1:11" s="2" customFormat="1" ht="12.75" x14ac:dyDescent="0.2">
      <c r="A8" s="2" t="s">
        <v>15</v>
      </c>
      <c r="B8" s="3">
        <v>921</v>
      </c>
      <c r="C8" s="3">
        <v>1954</v>
      </c>
      <c r="D8" s="3">
        <v>2001</v>
      </c>
      <c r="E8" s="5">
        <v>5019</v>
      </c>
      <c r="F8" s="5">
        <v>8</v>
      </c>
      <c r="G8" s="3">
        <v>5844</v>
      </c>
      <c r="H8" s="3">
        <v>31605</v>
      </c>
      <c r="I8" s="3">
        <v>187527</v>
      </c>
      <c r="J8" s="8">
        <v>149961</v>
      </c>
      <c r="K8" s="4">
        <f t="shared" si="0"/>
        <v>384840</v>
      </c>
    </row>
    <row r="9" spans="1:11" s="2" customFormat="1" ht="12.75" x14ac:dyDescent="0.2">
      <c r="A9" s="2" t="s">
        <v>16</v>
      </c>
      <c r="B9" s="3">
        <v>902</v>
      </c>
      <c r="C9" s="3">
        <v>4456</v>
      </c>
      <c r="D9" s="3">
        <v>458</v>
      </c>
      <c r="E9" s="5">
        <v>1811</v>
      </c>
      <c r="F9" s="5">
        <v>214</v>
      </c>
      <c r="G9" s="3">
        <v>6816</v>
      </c>
      <c r="H9" s="3">
        <v>33301</v>
      </c>
      <c r="I9" s="3">
        <v>108137</v>
      </c>
      <c r="J9" s="8">
        <v>189525</v>
      </c>
      <c r="K9" s="4">
        <f t="shared" si="0"/>
        <v>345620</v>
      </c>
    </row>
    <row r="10" spans="1:11" s="2" customFormat="1" ht="12.75" x14ac:dyDescent="0.2">
      <c r="A10" s="2" t="s">
        <v>17</v>
      </c>
      <c r="B10" s="3">
        <v>949</v>
      </c>
      <c r="C10" s="3">
        <v>4280</v>
      </c>
      <c r="D10" s="3">
        <v>125</v>
      </c>
      <c r="E10" s="5">
        <v>602</v>
      </c>
      <c r="F10" s="5">
        <v>4</v>
      </c>
      <c r="G10" s="3">
        <v>264</v>
      </c>
      <c r="H10" s="3">
        <v>4600</v>
      </c>
      <c r="I10" s="3">
        <v>15997</v>
      </c>
      <c r="J10" s="8">
        <v>22012</v>
      </c>
      <c r="K10" s="4">
        <f t="shared" si="0"/>
        <v>48833</v>
      </c>
    </row>
    <row r="11" spans="1:11" s="2" customFormat="1" ht="12.75" x14ac:dyDescent="0.2">
      <c r="A11" s="2" t="s">
        <v>18</v>
      </c>
      <c r="B11" s="3">
        <v>790</v>
      </c>
      <c r="C11" s="3">
        <v>4074</v>
      </c>
      <c r="D11" s="3">
        <v>591</v>
      </c>
      <c r="E11" s="5">
        <v>764</v>
      </c>
      <c r="F11" s="5">
        <v>0</v>
      </c>
      <c r="G11" s="3">
        <v>2195</v>
      </c>
      <c r="H11" s="3">
        <v>5784</v>
      </c>
      <c r="I11" s="3">
        <v>15292</v>
      </c>
      <c r="J11" s="8">
        <v>15618</v>
      </c>
      <c r="K11" s="4">
        <f t="shared" si="0"/>
        <v>45108</v>
      </c>
    </row>
    <row r="12" spans="1:11" s="2" customFormat="1" ht="12.75" hidden="1" x14ac:dyDescent="0.2">
      <c r="B12" s="3"/>
      <c r="C12" s="3"/>
      <c r="D12" s="3"/>
      <c r="E12" s="5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5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5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5"/>
      <c r="F15" s="5"/>
      <c r="G15" s="3"/>
      <c r="H15" s="3"/>
      <c r="I15" s="3"/>
      <c r="J15" s="8"/>
      <c r="K15" s="4"/>
    </row>
    <row r="16" spans="1:11" hidden="1" x14ac:dyDescent="0.25">
      <c r="A16" s="2"/>
      <c r="B16" s="5"/>
      <c r="C16" s="3"/>
      <c r="D16" s="5"/>
      <c r="E16" s="5"/>
      <c r="F16" s="5"/>
      <c r="G16" s="3"/>
      <c r="H16" s="3"/>
      <c r="I16" s="3"/>
      <c r="J16" s="8"/>
      <c r="K16" s="4"/>
    </row>
    <row r="17" spans="2:11" x14ac:dyDescent="0.25">
      <c r="B17" s="7">
        <f t="shared" ref="B17:I17" si="1">SUM(B2:B16)</f>
        <v>8129</v>
      </c>
      <c r="C17" s="7">
        <f t="shared" si="1"/>
        <v>45629</v>
      </c>
      <c r="D17" s="7">
        <f t="shared" si="1"/>
        <v>7767</v>
      </c>
      <c r="E17" s="7">
        <f t="shared" si="1"/>
        <v>30960</v>
      </c>
      <c r="F17" s="7">
        <f t="shared" si="1"/>
        <v>340</v>
      </c>
      <c r="G17" s="7">
        <f t="shared" si="1"/>
        <v>36555</v>
      </c>
      <c r="H17" s="7">
        <f t="shared" si="1"/>
        <v>170315</v>
      </c>
      <c r="I17" s="7">
        <f t="shared" si="1"/>
        <v>774639</v>
      </c>
      <c r="J17" s="9">
        <f>SUM(J2:J16)</f>
        <v>863839</v>
      </c>
      <c r="K17" s="7">
        <f>SUM(K2:K16)</f>
        <v>1938173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DC92-EC46-4A44-AA5C-9CC837AE6E8F}">
  <dimension ref="A1:K17"/>
  <sheetViews>
    <sheetView workbookViewId="0">
      <selection activeCell="J18" sqref="J18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835</v>
      </c>
      <c r="C2" s="3">
        <v>4119</v>
      </c>
      <c r="D2" s="3">
        <v>428</v>
      </c>
      <c r="E2" s="3">
        <v>596</v>
      </c>
      <c r="F2" s="3">
        <v>28</v>
      </c>
      <c r="G2" s="3">
        <v>4074</v>
      </c>
      <c r="H2" s="3">
        <v>10932</v>
      </c>
      <c r="I2" s="3">
        <v>77010</v>
      </c>
      <c r="J2" s="8">
        <v>71184</v>
      </c>
      <c r="K2" s="4">
        <f>SUM(B2:J2)</f>
        <v>169206</v>
      </c>
    </row>
    <row r="3" spans="1:11" s="2" customFormat="1" ht="12.75" x14ac:dyDescent="0.2">
      <c r="A3" s="2" t="s">
        <v>10</v>
      </c>
      <c r="B3" s="3">
        <v>1224</v>
      </c>
      <c r="C3" s="3">
        <v>2761</v>
      </c>
      <c r="D3" s="3">
        <v>1214</v>
      </c>
      <c r="E3" s="5">
        <v>10386</v>
      </c>
      <c r="F3" s="5">
        <v>30</v>
      </c>
      <c r="G3" s="3">
        <v>4056</v>
      </c>
      <c r="H3" s="3">
        <v>12852</v>
      </c>
      <c r="I3" s="3">
        <v>85206</v>
      </c>
      <c r="J3" s="8">
        <v>63556</v>
      </c>
      <c r="K3" s="4">
        <f t="shared" ref="K3:K11" si="0">SUM(B3:J3)</f>
        <v>181285</v>
      </c>
    </row>
    <row r="4" spans="1:11" s="2" customFormat="1" ht="12.75" x14ac:dyDescent="0.2">
      <c r="A4" s="2" t="s">
        <v>11</v>
      </c>
      <c r="B4" s="3">
        <v>12</v>
      </c>
      <c r="C4" s="3">
        <v>946</v>
      </c>
      <c r="D4" s="3">
        <v>29</v>
      </c>
      <c r="E4" s="3">
        <v>1537</v>
      </c>
      <c r="F4" s="3">
        <v>0</v>
      </c>
      <c r="G4" s="3">
        <v>1198</v>
      </c>
      <c r="H4" s="3">
        <v>4515</v>
      </c>
      <c r="I4" s="3">
        <v>8839</v>
      </c>
      <c r="J4" s="8">
        <v>24144</v>
      </c>
      <c r="K4" s="4">
        <f t="shared" si="0"/>
        <v>41220</v>
      </c>
    </row>
    <row r="5" spans="1:11" s="2" customFormat="1" ht="12.75" x14ac:dyDescent="0.2">
      <c r="A5" s="2" t="s">
        <v>12</v>
      </c>
      <c r="B5" s="5">
        <v>11</v>
      </c>
      <c r="C5" s="3">
        <v>1102</v>
      </c>
      <c r="D5" s="5">
        <v>3</v>
      </c>
      <c r="E5" s="3">
        <v>77</v>
      </c>
      <c r="F5" s="3">
        <v>0</v>
      </c>
      <c r="G5" s="3">
        <v>397</v>
      </c>
      <c r="H5" s="3">
        <v>1682</v>
      </c>
      <c r="I5" s="3">
        <v>497</v>
      </c>
      <c r="J5" s="8">
        <v>3921</v>
      </c>
      <c r="K5" s="4">
        <f t="shared" si="0"/>
        <v>7690</v>
      </c>
    </row>
    <row r="6" spans="1:11" s="2" customFormat="1" ht="12.75" x14ac:dyDescent="0.2">
      <c r="A6" s="2" t="s">
        <v>13</v>
      </c>
      <c r="B6" s="3">
        <v>825</v>
      </c>
      <c r="C6" s="3">
        <v>4951</v>
      </c>
      <c r="D6" s="3">
        <v>712</v>
      </c>
      <c r="E6" s="5">
        <v>1233</v>
      </c>
      <c r="F6" s="5">
        <v>4</v>
      </c>
      <c r="G6" s="3">
        <v>5583</v>
      </c>
      <c r="H6" s="3">
        <v>17051</v>
      </c>
      <c r="I6" s="3">
        <v>65319</v>
      </c>
      <c r="J6" s="8">
        <v>75052</v>
      </c>
      <c r="K6" s="4">
        <f t="shared" si="0"/>
        <v>170730</v>
      </c>
    </row>
    <row r="7" spans="1:11" s="2" customFormat="1" ht="12.75" x14ac:dyDescent="0.2">
      <c r="A7" s="2" t="s">
        <v>14</v>
      </c>
      <c r="B7" s="3">
        <v>1931</v>
      </c>
      <c r="C7" s="3">
        <v>9685</v>
      </c>
      <c r="D7" s="3">
        <v>1155</v>
      </c>
      <c r="E7" s="5">
        <v>6288</v>
      </c>
      <c r="F7" s="5">
        <v>32</v>
      </c>
      <c r="G7" s="3">
        <v>6058</v>
      </c>
      <c r="H7" s="3">
        <v>36751</v>
      </c>
      <c r="I7" s="3">
        <v>206175</v>
      </c>
      <c r="J7" s="8">
        <v>198330</v>
      </c>
      <c r="K7" s="4">
        <f t="shared" si="0"/>
        <v>466405</v>
      </c>
    </row>
    <row r="8" spans="1:11" s="2" customFormat="1" ht="12.75" x14ac:dyDescent="0.2">
      <c r="A8" s="2" t="s">
        <v>15</v>
      </c>
      <c r="B8" s="3">
        <v>946</v>
      </c>
      <c r="C8" s="3">
        <v>5671</v>
      </c>
      <c r="D8" s="3">
        <v>1226</v>
      </c>
      <c r="E8" s="5">
        <v>6256</v>
      </c>
      <c r="F8" s="5">
        <v>8</v>
      </c>
      <c r="G8" s="3">
        <v>5830</v>
      </c>
      <c r="H8" s="3">
        <v>32659</v>
      </c>
      <c r="I8" s="3">
        <v>183032</v>
      </c>
      <c r="J8" s="8">
        <v>149425</v>
      </c>
      <c r="K8" s="4">
        <f t="shared" si="0"/>
        <v>385053</v>
      </c>
    </row>
    <row r="9" spans="1:11" s="2" customFormat="1" ht="12.75" x14ac:dyDescent="0.2">
      <c r="A9" s="2" t="s">
        <v>16</v>
      </c>
      <c r="B9" s="3">
        <v>979</v>
      </c>
      <c r="C9" s="3">
        <v>3946</v>
      </c>
      <c r="D9" s="3">
        <v>470</v>
      </c>
      <c r="E9" s="5">
        <v>1832</v>
      </c>
      <c r="F9" s="5">
        <v>5</v>
      </c>
      <c r="G9" s="3">
        <v>6003</v>
      </c>
      <c r="H9" s="3">
        <v>30025</v>
      </c>
      <c r="I9" s="3">
        <v>98848</v>
      </c>
      <c r="J9" s="8">
        <v>184182</v>
      </c>
      <c r="K9" s="4">
        <f t="shared" si="0"/>
        <v>326290</v>
      </c>
    </row>
    <row r="10" spans="1:11" s="2" customFormat="1" ht="12.75" x14ac:dyDescent="0.2">
      <c r="A10" s="2" t="s">
        <v>17</v>
      </c>
      <c r="B10" s="3">
        <v>886</v>
      </c>
      <c r="C10" s="3">
        <v>4232</v>
      </c>
      <c r="D10" s="3">
        <v>139</v>
      </c>
      <c r="E10" s="5">
        <v>839</v>
      </c>
      <c r="F10" s="5">
        <v>4</v>
      </c>
      <c r="G10" s="3">
        <v>1164</v>
      </c>
      <c r="H10" s="3">
        <v>5091</v>
      </c>
      <c r="I10" s="3">
        <v>13824</v>
      </c>
      <c r="J10" s="8">
        <v>22045</v>
      </c>
      <c r="K10" s="4">
        <f t="shared" si="0"/>
        <v>48224</v>
      </c>
    </row>
    <row r="11" spans="1:11" s="2" customFormat="1" ht="12.75" x14ac:dyDescent="0.2">
      <c r="A11" s="2" t="s">
        <v>18</v>
      </c>
      <c r="B11" s="3">
        <v>791</v>
      </c>
      <c r="C11" s="3">
        <v>3011</v>
      </c>
      <c r="D11" s="3">
        <v>525</v>
      </c>
      <c r="E11" s="5">
        <v>1205</v>
      </c>
      <c r="F11" s="5">
        <v>0</v>
      </c>
      <c r="G11" s="3">
        <v>1928</v>
      </c>
      <c r="H11" s="3">
        <v>5052</v>
      </c>
      <c r="I11" s="3">
        <v>14453</v>
      </c>
      <c r="J11" s="8">
        <v>15628</v>
      </c>
      <c r="K11" s="4">
        <f t="shared" si="0"/>
        <v>42593</v>
      </c>
    </row>
    <row r="12" spans="1:11" s="2" customFormat="1" ht="12.75" hidden="1" x14ac:dyDescent="0.2">
      <c r="B12" s="3"/>
      <c r="C12" s="3"/>
      <c r="D12" s="3"/>
      <c r="E12" s="5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5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5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5"/>
      <c r="F15" s="5"/>
      <c r="G15" s="3"/>
      <c r="H15" s="3"/>
      <c r="I15" s="3"/>
      <c r="J15" s="8"/>
      <c r="K15" s="4"/>
    </row>
    <row r="16" spans="1:11" hidden="1" x14ac:dyDescent="0.25">
      <c r="A16" s="2"/>
      <c r="B16" s="5"/>
      <c r="C16" s="3"/>
      <c r="D16" s="5"/>
      <c r="E16" s="5"/>
      <c r="F16" s="5"/>
      <c r="G16" s="3"/>
      <c r="H16" s="3"/>
      <c r="I16" s="3"/>
      <c r="J16" s="8"/>
      <c r="K16" s="4"/>
    </row>
    <row r="17" spans="2:11" x14ac:dyDescent="0.25">
      <c r="B17" s="7">
        <f t="shared" ref="B17:I17" si="1">SUM(B2:B16)</f>
        <v>8440</v>
      </c>
      <c r="C17" s="7">
        <f t="shared" si="1"/>
        <v>40424</v>
      </c>
      <c r="D17" s="7">
        <f t="shared" si="1"/>
        <v>5901</v>
      </c>
      <c r="E17" s="7">
        <f t="shared" si="1"/>
        <v>30249</v>
      </c>
      <c r="F17" s="7">
        <f t="shared" si="1"/>
        <v>111</v>
      </c>
      <c r="G17" s="7">
        <f t="shared" si="1"/>
        <v>36291</v>
      </c>
      <c r="H17" s="7">
        <f t="shared" si="1"/>
        <v>156610</v>
      </c>
      <c r="I17" s="7">
        <f t="shared" si="1"/>
        <v>753203</v>
      </c>
      <c r="J17" s="9">
        <f>SUM(J2:J16)</f>
        <v>807467</v>
      </c>
      <c r="K17" s="7">
        <f>SUM(K2:K16)</f>
        <v>1838696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EA24E-0278-48F0-80E8-44C7E6773399}">
  <dimension ref="A1:K17"/>
  <sheetViews>
    <sheetView workbookViewId="0">
      <selection activeCell="J18" sqref="J18"/>
    </sheetView>
  </sheetViews>
  <sheetFormatPr defaultRowHeight="15" x14ac:dyDescent="0.25"/>
  <cols>
    <col min="1" max="1" width="10.140625" bestFit="1" customWidth="1"/>
    <col min="11" max="11" width="9.85546875" bestFit="1" customWidth="1"/>
  </cols>
  <sheetData>
    <row r="1" spans="1:11" s="2" customFormat="1" ht="12.75" x14ac:dyDescent="0.2">
      <c r="A1" s="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</row>
    <row r="2" spans="1:11" s="2" customFormat="1" ht="12.75" x14ac:dyDescent="0.2">
      <c r="A2" s="2" t="s">
        <v>9</v>
      </c>
      <c r="B2" s="3">
        <v>321</v>
      </c>
      <c r="C2" s="3">
        <v>2182</v>
      </c>
      <c r="D2" s="3">
        <v>243</v>
      </c>
      <c r="E2" s="3">
        <v>748</v>
      </c>
      <c r="F2" s="3">
        <v>13</v>
      </c>
      <c r="G2" s="3">
        <v>1931</v>
      </c>
      <c r="H2" s="3">
        <v>5543</v>
      </c>
      <c r="I2" s="3">
        <v>39632</v>
      </c>
      <c r="J2" s="8">
        <v>33774</v>
      </c>
      <c r="K2" s="4">
        <f>SUM(B2:J2)</f>
        <v>84387</v>
      </c>
    </row>
    <row r="3" spans="1:11" s="2" customFormat="1" ht="12.75" x14ac:dyDescent="0.2">
      <c r="A3" s="2" t="s">
        <v>10</v>
      </c>
      <c r="B3" s="3">
        <v>623</v>
      </c>
      <c r="C3" s="3">
        <v>1285</v>
      </c>
      <c r="D3" s="3">
        <v>857</v>
      </c>
      <c r="E3" s="3">
        <v>7034</v>
      </c>
      <c r="F3" s="5">
        <v>15</v>
      </c>
      <c r="G3" s="3">
        <v>2142</v>
      </c>
      <c r="H3" s="3">
        <v>6613</v>
      </c>
      <c r="I3" s="3">
        <v>41340</v>
      </c>
      <c r="J3" s="8">
        <v>28330</v>
      </c>
      <c r="K3" s="4">
        <f t="shared" ref="K3:K11" si="0">SUM(B3:J3)</f>
        <v>88239</v>
      </c>
    </row>
    <row r="4" spans="1:11" s="2" customFormat="1" ht="12.75" x14ac:dyDescent="0.2">
      <c r="A4" s="2" t="s">
        <v>11</v>
      </c>
      <c r="B4" s="3">
        <v>7</v>
      </c>
      <c r="C4" s="3">
        <v>496</v>
      </c>
      <c r="D4" s="3">
        <v>16</v>
      </c>
      <c r="E4" s="3">
        <v>848</v>
      </c>
      <c r="F4" s="3">
        <v>0</v>
      </c>
      <c r="G4" s="3">
        <v>613</v>
      </c>
      <c r="H4" s="3">
        <v>2220</v>
      </c>
      <c r="I4" s="3">
        <v>3748</v>
      </c>
      <c r="J4" s="8">
        <v>11868</v>
      </c>
      <c r="K4" s="4">
        <f t="shared" si="0"/>
        <v>19816</v>
      </c>
    </row>
    <row r="5" spans="1:11" s="2" customFormat="1" ht="12.75" x14ac:dyDescent="0.2">
      <c r="A5" s="2" t="s">
        <v>12</v>
      </c>
      <c r="B5" s="5">
        <v>4</v>
      </c>
      <c r="C5" s="3">
        <v>545</v>
      </c>
      <c r="D5" s="5">
        <v>0</v>
      </c>
      <c r="E5" s="3">
        <v>50</v>
      </c>
      <c r="F5" s="3">
        <v>0</v>
      </c>
      <c r="G5" s="3">
        <v>109</v>
      </c>
      <c r="H5" s="3">
        <v>765</v>
      </c>
      <c r="I5" s="3">
        <v>457</v>
      </c>
      <c r="J5" s="8">
        <v>1924</v>
      </c>
      <c r="K5" s="4">
        <f t="shared" si="0"/>
        <v>3854</v>
      </c>
    </row>
    <row r="6" spans="1:11" s="2" customFormat="1" ht="12.75" x14ac:dyDescent="0.2">
      <c r="A6" s="2" t="s">
        <v>13</v>
      </c>
      <c r="B6" s="3">
        <v>430</v>
      </c>
      <c r="C6" s="3">
        <v>2294</v>
      </c>
      <c r="D6" s="3">
        <v>307</v>
      </c>
      <c r="E6" s="3">
        <v>728</v>
      </c>
      <c r="F6" s="5">
        <v>2</v>
      </c>
      <c r="G6" s="3">
        <v>2740</v>
      </c>
      <c r="H6" s="3">
        <v>8143</v>
      </c>
      <c r="I6" s="3">
        <v>29037</v>
      </c>
      <c r="J6" s="8">
        <v>36243</v>
      </c>
      <c r="K6" s="4">
        <f t="shared" si="0"/>
        <v>79924</v>
      </c>
    </row>
    <row r="7" spans="1:11" s="2" customFormat="1" ht="12.75" x14ac:dyDescent="0.2">
      <c r="A7" s="2" t="s">
        <v>14</v>
      </c>
      <c r="B7" s="3">
        <v>1311</v>
      </c>
      <c r="C7" s="3">
        <v>3398</v>
      </c>
      <c r="D7" s="3">
        <v>682</v>
      </c>
      <c r="E7" s="3">
        <v>4361</v>
      </c>
      <c r="F7" s="5">
        <v>8</v>
      </c>
      <c r="G7" s="3">
        <v>3129</v>
      </c>
      <c r="H7" s="3">
        <v>16902</v>
      </c>
      <c r="I7" s="3">
        <v>92522</v>
      </c>
      <c r="J7" s="8">
        <v>78188</v>
      </c>
      <c r="K7" s="4">
        <f t="shared" si="0"/>
        <v>200501</v>
      </c>
    </row>
    <row r="8" spans="1:11" s="2" customFormat="1" ht="12.75" x14ac:dyDescent="0.2">
      <c r="A8" s="2" t="s">
        <v>15</v>
      </c>
      <c r="B8" s="3">
        <v>504</v>
      </c>
      <c r="C8" s="3">
        <v>4504</v>
      </c>
      <c r="D8" s="3">
        <v>551</v>
      </c>
      <c r="E8" s="3">
        <v>3600</v>
      </c>
      <c r="F8" s="5">
        <v>4</v>
      </c>
      <c r="G8" s="3">
        <v>2855</v>
      </c>
      <c r="H8" s="3">
        <v>16807</v>
      </c>
      <c r="I8" s="3">
        <v>88359</v>
      </c>
      <c r="J8" s="8">
        <v>71197</v>
      </c>
      <c r="K8" s="4">
        <f t="shared" si="0"/>
        <v>188381</v>
      </c>
    </row>
    <row r="9" spans="1:11" s="2" customFormat="1" ht="12.75" x14ac:dyDescent="0.2">
      <c r="A9" s="2" t="s">
        <v>16</v>
      </c>
      <c r="B9" s="3">
        <v>534</v>
      </c>
      <c r="C9" s="3">
        <v>1857</v>
      </c>
      <c r="D9" s="3">
        <v>225</v>
      </c>
      <c r="E9" s="3">
        <v>620</v>
      </c>
      <c r="F9" s="5">
        <v>1</v>
      </c>
      <c r="G9" s="3">
        <v>2825</v>
      </c>
      <c r="H9" s="3">
        <v>14059</v>
      </c>
      <c r="I9" s="3">
        <v>43304</v>
      </c>
      <c r="J9" s="8">
        <v>89039</v>
      </c>
      <c r="K9" s="4">
        <f t="shared" si="0"/>
        <v>152464</v>
      </c>
    </row>
    <row r="10" spans="1:11" s="2" customFormat="1" ht="12.75" x14ac:dyDescent="0.2">
      <c r="A10" s="2" t="s">
        <v>17</v>
      </c>
      <c r="B10" s="3">
        <v>412</v>
      </c>
      <c r="C10" s="3">
        <v>2104</v>
      </c>
      <c r="D10" s="3">
        <v>64</v>
      </c>
      <c r="E10" s="3">
        <v>465</v>
      </c>
      <c r="F10" s="5">
        <v>2</v>
      </c>
      <c r="G10" s="3">
        <v>1042</v>
      </c>
      <c r="H10" s="3">
        <v>2772</v>
      </c>
      <c r="I10" s="3">
        <v>4818</v>
      </c>
      <c r="J10" s="8">
        <v>10679</v>
      </c>
      <c r="K10" s="4">
        <f t="shared" si="0"/>
        <v>22358</v>
      </c>
    </row>
    <row r="11" spans="1:11" s="2" customFormat="1" ht="12.75" x14ac:dyDescent="0.2">
      <c r="A11" s="2" t="s">
        <v>18</v>
      </c>
      <c r="B11" s="3">
        <v>367</v>
      </c>
      <c r="C11" s="3">
        <v>1049</v>
      </c>
      <c r="D11" s="3">
        <v>253</v>
      </c>
      <c r="E11" s="3">
        <v>816</v>
      </c>
      <c r="F11" s="5">
        <v>0</v>
      </c>
      <c r="G11" s="3">
        <v>806</v>
      </c>
      <c r="H11" s="3">
        <v>2219</v>
      </c>
      <c r="I11" s="3">
        <v>6697</v>
      </c>
      <c r="J11" s="8">
        <v>7490</v>
      </c>
      <c r="K11" s="4">
        <f t="shared" si="0"/>
        <v>19697</v>
      </c>
    </row>
    <row r="12" spans="1:11" s="2" customFormat="1" ht="12.75" hidden="1" x14ac:dyDescent="0.2">
      <c r="B12" s="3"/>
      <c r="C12" s="3"/>
      <c r="D12" s="3"/>
      <c r="E12" s="3"/>
      <c r="F12" s="5"/>
      <c r="G12" s="3"/>
      <c r="H12" s="3"/>
      <c r="I12" s="3"/>
      <c r="J12" s="8"/>
      <c r="K12" s="4"/>
    </row>
    <row r="13" spans="1:11" s="2" customFormat="1" ht="12.75" hidden="1" x14ac:dyDescent="0.2">
      <c r="B13" s="3"/>
      <c r="C13" s="3"/>
      <c r="D13" s="3"/>
      <c r="E13" s="3"/>
      <c r="F13" s="5"/>
      <c r="G13" s="3"/>
      <c r="H13" s="3"/>
      <c r="I13" s="3"/>
      <c r="J13" s="8"/>
      <c r="K13" s="4"/>
    </row>
    <row r="14" spans="1:11" s="2" customFormat="1" ht="12.75" hidden="1" x14ac:dyDescent="0.2">
      <c r="B14" s="3"/>
      <c r="C14" s="3"/>
      <c r="D14" s="3"/>
      <c r="E14" s="3"/>
      <c r="F14" s="5"/>
      <c r="G14" s="3"/>
      <c r="H14" s="3"/>
      <c r="I14" s="3"/>
      <c r="J14" s="8"/>
      <c r="K14" s="4"/>
    </row>
    <row r="15" spans="1:11" s="2" customFormat="1" ht="12.75" hidden="1" x14ac:dyDescent="0.2">
      <c r="B15" s="3"/>
      <c r="C15" s="3"/>
      <c r="D15" s="3"/>
      <c r="E15" s="3"/>
      <c r="F15" s="5"/>
      <c r="G15" s="3"/>
      <c r="H15" s="3"/>
      <c r="I15" s="3"/>
      <c r="J15" s="8"/>
      <c r="K15" s="4"/>
    </row>
    <row r="16" spans="1:11" s="2" customFormat="1" ht="12.75" hidden="1" x14ac:dyDescent="0.2">
      <c r="B16" s="3"/>
      <c r="C16" s="3"/>
      <c r="D16" s="3"/>
      <c r="E16" s="3"/>
      <c r="F16" s="5"/>
      <c r="G16" s="3"/>
      <c r="H16" s="3"/>
      <c r="I16" s="3"/>
      <c r="J16" s="8"/>
      <c r="K16" s="4"/>
    </row>
    <row r="17" spans="2:11" x14ac:dyDescent="0.25">
      <c r="B17" s="7">
        <f t="shared" ref="B17:I17" si="1">SUM(B2:B16)</f>
        <v>4513</v>
      </c>
      <c r="C17" s="7">
        <f t="shared" si="1"/>
        <v>19714</v>
      </c>
      <c r="D17" s="7">
        <f t="shared" si="1"/>
        <v>3198</v>
      </c>
      <c r="E17" s="7">
        <f t="shared" si="1"/>
        <v>19270</v>
      </c>
      <c r="F17" s="7">
        <f t="shared" si="1"/>
        <v>45</v>
      </c>
      <c r="G17" s="7">
        <f t="shared" si="1"/>
        <v>18192</v>
      </c>
      <c r="H17" s="7">
        <f t="shared" si="1"/>
        <v>76043</v>
      </c>
      <c r="I17" s="7">
        <f t="shared" si="1"/>
        <v>349914</v>
      </c>
      <c r="J17" s="9">
        <f>SUM(J2:J16)</f>
        <v>368732</v>
      </c>
      <c r="K17" s="7">
        <f>SUM(K2:K16)</f>
        <v>859621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week 41</vt:lpstr>
      <vt:lpstr>9-10-2023</vt:lpstr>
      <vt:lpstr>10-10-2023</vt:lpstr>
      <vt:lpstr>11-10-2023</vt:lpstr>
      <vt:lpstr>12-10-2023</vt:lpstr>
      <vt:lpstr>13-10-2023</vt:lpstr>
      <vt:lpstr>14-10-2023</vt:lpstr>
      <vt:lpstr>15-10-2023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Geilings</dc:creator>
  <cp:lastModifiedBy>Rene Geilings</cp:lastModifiedBy>
  <dcterms:created xsi:type="dcterms:W3CDTF">2023-09-21T10:13:38Z</dcterms:created>
  <dcterms:modified xsi:type="dcterms:W3CDTF">2023-10-19T11:03:07Z</dcterms:modified>
</cp:coreProperties>
</file>